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kachuk_om\2021 г\_Торги\_Ремонт душевых и помещений мастерских\На проверку\"/>
    </mc:Choice>
  </mc:AlternateContent>
  <bookViews>
    <workbookView xWindow="600" yWindow="1125" windowWidth="12435" windowHeight="10065" tabRatio="528"/>
  </bookViews>
  <sheets>
    <sheet name="Лист1" sheetId="5" r:id="rId1"/>
    <sheet name="Лист2" sheetId="6" r:id="rId2"/>
    <sheet name="Лист3" sheetId="3" state="hidden" r:id="rId3"/>
  </sheets>
  <externalReferences>
    <externalReference r:id="rId4"/>
  </externalReferences>
  <definedNames>
    <definedName name="_xlnm._FilterDatabase" localSheetId="0" hidden="1">Лист1!$A$18:$L$54</definedName>
    <definedName name="Должности">Лист3!$B$14:$B$19</definedName>
    <definedName name="единицы">Лист3!$A$3:$A$10</definedName>
    <definedName name="_xlnm.Print_Titles" localSheetId="0">Лист1!$18:$18</definedName>
    <definedName name="_xlnm.Print_Area" localSheetId="0">Лист1!$A$2:$L$49</definedName>
    <definedName name="Подписи">Лист3!$B$14:$I$19</definedName>
    <definedName name="Применение">Лист3!$B$28:$B$32</definedName>
    <definedName name="ф1">[1]Лист3!$B$28:$B$32</definedName>
    <definedName name="Фамилии">Лист3!$H$14:$H$19</definedName>
  </definedNames>
  <calcPr calcId="162913"/>
</workbook>
</file>

<file path=xl/calcChain.xml><?xml version="1.0" encoding="utf-8"?>
<calcChain xmlns="http://schemas.openxmlformats.org/spreadsheetml/2006/main">
  <c r="D39" i="5" l="1"/>
  <c r="D38" i="5"/>
  <c r="D37" i="5"/>
  <c r="R2282" i="5" l="1"/>
</calcChain>
</file>

<file path=xl/sharedStrings.xml><?xml version="1.0" encoding="utf-8"?>
<sst xmlns="http://schemas.openxmlformats.org/spreadsheetml/2006/main" count="138" uniqueCount="91">
  <si>
    <t>Наименование работ</t>
  </si>
  <si>
    <t>Ед. изм.</t>
  </si>
  <si>
    <t>Кол-во</t>
  </si>
  <si>
    <t>Наименование</t>
  </si>
  <si>
    <t>№ п/п</t>
  </si>
  <si>
    <t>Демонтируемый материал</t>
  </si>
  <si>
    <t>Объем работ</t>
  </si>
  <si>
    <t xml:space="preserve">Начальник ЦОР </t>
  </si>
  <si>
    <t xml:space="preserve">Ведущий инженер по ОЭРЗиС ЦОР </t>
  </si>
  <si>
    <t>кг</t>
  </si>
  <si>
    <t>шт</t>
  </si>
  <si>
    <t>т</t>
  </si>
  <si>
    <t>м</t>
  </si>
  <si>
    <t>м2</t>
  </si>
  <si>
    <t>м3</t>
  </si>
  <si>
    <t>100 м2</t>
  </si>
  <si>
    <t>100 м3</t>
  </si>
  <si>
    <t xml:space="preserve">Инженер по ОЭРЗиС ЦОР </t>
  </si>
  <si>
    <t>Зам. главного инженера</t>
  </si>
  <si>
    <t>Главный инженер</t>
  </si>
  <si>
    <t>Начальник ОППР</t>
  </si>
  <si>
    <t>М.Ю. Шестаков</t>
  </si>
  <si>
    <t>С.В. Петров</t>
  </si>
  <si>
    <t>С.Н. Славгородский</t>
  </si>
  <si>
    <t>Е.Н. Миронов</t>
  </si>
  <si>
    <t>И.Г. Одяков</t>
  </si>
  <si>
    <t>В.В. Горев</t>
  </si>
  <si>
    <t>Металлолом</t>
  </si>
  <si>
    <t>Мусор</t>
  </si>
  <si>
    <t>Реализация</t>
  </si>
  <si>
    <t>Повторное использование</t>
  </si>
  <si>
    <t>Утиль</t>
  </si>
  <si>
    <t>Использование (лом, утиль, мусор, реализация, повтор. использ.)</t>
  </si>
  <si>
    <t>Поставка      (заказчик/ подрядчик)</t>
  </si>
  <si>
    <t>Заказчик:</t>
  </si>
  <si>
    <t>Объект:</t>
  </si>
  <si>
    <t>текущий</t>
  </si>
  <si>
    <t>(категоря ремонта)</t>
  </si>
  <si>
    <t>Потребность в материалах не учтенных или замененных
 в сметных нормах</t>
  </si>
  <si>
    <t xml:space="preserve">Инженер по ОЭиРЗиС               </t>
  </si>
  <si>
    <t>Д.Б. Балышев</t>
  </si>
  <si>
    <t>Начальник КТЦ</t>
  </si>
  <si>
    <t>УТВЕРЖДАЮ</t>
  </si>
  <si>
    <t>А.В. Мурашев</t>
  </si>
  <si>
    <t>Директор ТЭЦ-10 филиала</t>
  </si>
  <si>
    <t>ООО "Байкальская энергетическая компания"</t>
  </si>
  <si>
    <t>__________________ И.Г.Одяков</t>
  </si>
  <si>
    <t>Приложение №1 к договору № _____________ от ____.____.2021г.</t>
  </si>
  <si>
    <t>"______ " _______________2021г.</t>
  </si>
  <si>
    <t>Условия производства работ: К=1,15  Приказ от 04.08.2020 421/пр прил.10 табл.3 п.1.2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 предприятия,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</t>
  </si>
  <si>
    <t>Визы тех.служб ИД:</t>
  </si>
  <si>
    <t xml:space="preserve">Необходимость проведения данных видов работ подтверждает:                                                                                                                         </t>
  </si>
  <si>
    <t>Дефектная ведомость (Ведомость объемов работ) №4</t>
  </si>
  <si>
    <t>Ремонт помещения КХО</t>
  </si>
  <si>
    <t>Улучшенная масляная окраска ранее окрашенных стен: за два раза с расчисткой старой краски до 10%</t>
  </si>
  <si>
    <t>Краска масляная и алкидная цветная, готовая к применению  МА-15</t>
  </si>
  <si>
    <t>подрядчик</t>
  </si>
  <si>
    <t>Устройство потолков: плитно-ячеистых по каркасу из оцинкованного профиля</t>
  </si>
  <si>
    <t>Панели потолочные с комплектующими: ARMSTRONG OASIS</t>
  </si>
  <si>
    <t>Изоляция изделиями из пенопласта насухо холодных поверхностей (б=100 мм)</t>
  </si>
  <si>
    <t>Плиты теплоизоляционные из пенопласта полистирольного ППС-50</t>
  </si>
  <si>
    <t>Облицовка стен глухих (без проемов) по металлическому одинарному каркасу гипсокартонными листами</t>
  </si>
  <si>
    <t>Листы гипсокартонные ГКЛ, толщина 9,5 мм</t>
  </si>
  <si>
    <t>Профиль направляющий, стальной, оцинкованный, для монтажа гипсовых перегородок и подвесных потолков, длина 3 м, сечение 28х27х0,6 мм</t>
  </si>
  <si>
    <t>Профиль направляющий, стальной, оцинкованный, для монтажа гипсовых перегородок и подвесных потолков, длина 3 м, сечение 60х27х0,6 мм</t>
  </si>
  <si>
    <t>Смесь сухая шпатлевочная на основе гипса, универсальная с полимерными добавками, крупность заполнителя не более 0,2 мм, прочность на изгиб не менее 1,0 Мпа</t>
  </si>
  <si>
    <t>Грунтовка укрепляющая, глубокого проникновения, быстросохнущая, паропроницаемая</t>
  </si>
  <si>
    <t>Краска водно-дисперсионная, тон средний</t>
  </si>
  <si>
    <t>Разборка деревянных заполнений проемов: дверных и воротных</t>
  </si>
  <si>
    <t>блок дверной</t>
  </si>
  <si>
    <t>мусор</t>
  </si>
  <si>
    <t>Установка блоков в наружных и внутренних дверных проемах: в каменных стенах, площадь проема до 3 м2   (1,89-2 шт, 1,6-1 шт)</t>
  </si>
  <si>
    <t>Блоки дверные внутренние: однопольные под стекло, фанерованные шпоном дуба</t>
  </si>
  <si>
    <t>Комплект скобяных изделий для прочих однопольных дверей</t>
  </si>
  <si>
    <t>комп.</t>
  </si>
  <si>
    <t>Демонтаж металлических дверных блоков</t>
  </si>
  <si>
    <t>блок металлический</t>
  </si>
  <si>
    <t>лом</t>
  </si>
  <si>
    <t>Установка металлических дверных блоков в готовые проемы</t>
  </si>
  <si>
    <t>Блок дверной стальной наружный двупольный типа ДСН ДКН</t>
  </si>
  <si>
    <t>Комплект скобяных изделий для блоков двупольных входных дверей в здание</t>
  </si>
  <si>
    <t>Погрузо-разгрузочные работы при автомобильных перевозках: Погрузка мусора строительного с погрузкой вручную</t>
  </si>
  <si>
    <t>Перевозка грузов автомобилями-самосвалами грузоподъемностью 10 т работающих вне карьера на расстояние: I класс груза до 20 км</t>
  </si>
  <si>
    <t>Погрузо-разгрузочные работы при автомобильных перевозках: Погрузка изделий металлических (дверной блок металлический)</t>
  </si>
  <si>
    <t>Погрузо-разгрузочные работы при автомобильных перевозках: Разгрузка изделий металлических (дверной блок металлический)</t>
  </si>
  <si>
    <t>Перевозка грузов автомобилями-самосвалами грузоподъемностью 10 т работающих вне карьера на расстояние: I класс груза до 1 км</t>
  </si>
  <si>
    <t>Утиизация мусора</t>
  </si>
  <si>
    <t>Смешанные отходы строительные (без разделения по видам, максимальный класс опасности IV)</t>
  </si>
  <si>
    <t>Окраска водно-дисперсионными акриловыми составами улучшенная: по штукатурке стен ( с сплошным шпатлеванием)</t>
  </si>
  <si>
    <t>ГЛАВНЫЙ КОРПУС СТАНЦИИ инв.№ ИЭ110051</t>
  </si>
  <si>
    <t xml:space="preserve"> Раздел 1. T1001UHA01UU001UU01 ГЛАВНЫЙ КОРПУС СТАНЦИИ инв.№ ИЭ110051 Ремонт помещения КХО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</si>
</sst>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</numFmts>
  <fonts count="17" x14ac:knownFonts="1">
    <font>
      <sz val="10"/>
      <name val="Arial Cyr"/>
      <charset val="204"/>
    </font>
    <font>
      <sz val="8"/>
      <name val="Arial Cyr"/>
      <charset val="204"/>
    </font>
    <font>
      <sz val="9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u/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sz val="10"/>
      <name val="Verdana"/>
      <family val="2"/>
      <charset val="204"/>
    </font>
    <font>
      <b/>
      <sz val="10"/>
      <color rgb="FFC00000"/>
      <name val="Arial"/>
      <family val="2"/>
      <charset val="204"/>
    </font>
    <font>
      <sz val="11"/>
      <name val="Arial"/>
      <family val="2"/>
      <charset val="204"/>
    </font>
    <font>
      <b/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1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4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0" fontId="9" fillId="0" borderId="1">
      <alignment horizontal="center"/>
    </xf>
    <xf numFmtId="0" fontId="3" fillId="0" borderId="0">
      <alignment vertical="top"/>
    </xf>
    <xf numFmtId="0" fontId="9" fillId="0" borderId="1">
      <alignment horizontal="center"/>
    </xf>
    <xf numFmtId="0" fontId="9" fillId="0" borderId="0">
      <alignment vertical="top"/>
    </xf>
    <xf numFmtId="0" fontId="3" fillId="0" borderId="0"/>
    <xf numFmtId="0" fontId="9" fillId="0" borderId="0">
      <alignment horizontal="right" vertical="top" wrapText="1"/>
    </xf>
    <xf numFmtId="0" fontId="9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9" fillId="0" borderId="1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9" fillId="0" borderId="0"/>
    <xf numFmtId="0" fontId="9" fillId="0" borderId="1">
      <alignment horizontal="center" wrapText="1"/>
    </xf>
    <xf numFmtId="9" fontId="3" fillId="0" borderId="0" applyFont="0" applyFill="0" applyBorder="0" applyAlignment="0" applyProtection="0"/>
    <xf numFmtId="0" fontId="9" fillId="0" borderId="1">
      <alignment horizontal="center"/>
    </xf>
    <xf numFmtId="0" fontId="9" fillId="0" borderId="1">
      <alignment horizontal="center" wrapText="1"/>
    </xf>
    <xf numFmtId="0" fontId="3" fillId="0" borderId="0"/>
    <xf numFmtId="0" fontId="9" fillId="0" borderId="0">
      <alignment horizontal="center"/>
    </xf>
    <xf numFmtId="0" fontId="9" fillId="0" borderId="0">
      <alignment horizontal="left" vertical="top"/>
    </xf>
    <xf numFmtId="0" fontId="9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9" fillId="0" borderId="0"/>
    <xf numFmtId="0" fontId="9" fillId="0" borderId="0"/>
    <xf numFmtId="0" fontId="13" fillId="0" borderId="1">
      <alignment horizontal="center" vertical="top"/>
    </xf>
    <xf numFmtId="0" fontId="13" fillId="0" borderId="1">
      <alignment horizontal="center" vertical="center"/>
    </xf>
    <xf numFmtId="0" fontId="4" fillId="0" borderId="0"/>
  </cellStyleXfs>
  <cellXfs count="91">
    <xf numFmtId="0" fontId="0" fillId="0" borderId="0" xfId="0"/>
    <xf numFmtId="49" fontId="4" fillId="0" borderId="0" xfId="0" applyNumberFormat="1" applyFont="1" applyFill="1" applyAlignment="1">
      <alignment horizontal="center" vertical="top"/>
    </xf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6" fillId="0" borderId="0" xfId="0" applyFont="1" applyFill="1" applyAlignment="1">
      <alignment horizontal="left" vertical="top"/>
    </xf>
    <xf numFmtId="0" fontId="4" fillId="0" borderId="0" xfId="2" applyFont="1" applyAlignment="1">
      <alignment vertical="top"/>
    </xf>
    <xf numFmtId="0" fontId="4" fillId="0" borderId="0" xfId="2" applyFont="1" applyAlignment="1">
      <alignment horizontal="left" vertical="top"/>
    </xf>
    <xf numFmtId="0" fontId="4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3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/>
    <xf numFmtId="0" fontId="2" fillId="0" borderId="0" xfId="0" applyFont="1" applyAlignment="1">
      <alignment vertical="top"/>
    </xf>
    <xf numFmtId="0" fontId="4" fillId="0" borderId="0" xfId="0" applyFont="1"/>
    <xf numFmtId="0" fontId="2" fillId="0" borderId="0" xfId="0" applyFont="1" applyFill="1" applyAlignment="1">
      <alignment vertical="center"/>
    </xf>
    <xf numFmtId="0" fontId="2" fillId="0" borderId="0" xfId="0" applyFont="1" applyBorder="1" applyAlignment="1">
      <alignment vertical="top"/>
    </xf>
    <xf numFmtId="0" fontId="4" fillId="0" borderId="0" xfId="0" applyFont="1" applyFill="1"/>
    <xf numFmtId="0" fontId="10" fillId="0" borderId="0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top"/>
    </xf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Fill="1" applyAlignment="1">
      <alignment horizontal="center" vertical="top"/>
    </xf>
    <xf numFmtId="0" fontId="4" fillId="0" borderId="0" xfId="4" applyFont="1" applyBorder="1" applyAlignment="1">
      <alignment vertical="center"/>
    </xf>
    <xf numFmtId="0" fontId="5" fillId="0" borderId="0" xfId="2" applyNumberFormat="1" applyFont="1" applyAlignment="1">
      <alignment horizontal="right" vertical="top"/>
    </xf>
    <xf numFmtId="0" fontId="6" fillId="0" borderId="0" xfId="7" applyFont="1" applyFill="1" applyAlignment="1">
      <alignment horizontal="right" vertical="center"/>
    </xf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horizontal="left" vertical="top"/>
    </xf>
    <xf numFmtId="49" fontId="6" fillId="0" borderId="0" xfId="50" applyNumberFormat="1" applyFont="1" applyAlignment="1">
      <alignment horizontal="left" vertical="top"/>
    </xf>
    <xf numFmtId="0" fontId="2" fillId="0" borderId="1" xfId="0" quotePrefix="1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left"/>
    </xf>
    <xf numFmtId="0" fontId="6" fillId="0" borderId="0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2" fontId="2" fillId="0" borderId="1" xfId="0" applyNumberFormat="1" applyFont="1" applyBorder="1" applyAlignment="1">
      <alignment vertical="top" wrapText="1"/>
    </xf>
    <xf numFmtId="0" fontId="2" fillId="0" borderId="0" xfId="0" applyNumberFormat="1" applyFont="1" applyBorder="1" applyAlignment="1">
      <alignment vertical="top" wrapText="1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left"/>
    </xf>
    <xf numFmtId="0" fontId="2" fillId="0" borderId="0" xfId="0" applyNumberFormat="1" applyFont="1" applyBorder="1" applyAlignment="1">
      <alignment wrapText="1"/>
    </xf>
    <xf numFmtId="0" fontId="2" fillId="0" borderId="2" xfId="0" applyFont="1" applyBorder="1" applyAlignment="1"/>
    <xf numFmtId="0" fontId="2" fillId="0" borderId="2" xfId="3" applyFont="1" applyFill="1" applyBorder="1" applyAlignment="1">
      <alignment horizontal="center"/>
    </xf>
    <xf numFmtId="0" fontId="4" fillId="0" borderId="2" xfId="0" applyFont="1" applyFill="1" applyBorder="1" applyAlignment="1"/>
    <xf numFmtId="0" fontId="4" fillId="0" borderId="2" xfId="3" applyFont="1" applyFill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Alignment="1"/>
    <xf numFmtId="0" fontId="2" fillId="0" borderId="0" xfId="0" applyFont="1" applyBorder="1" applyAlignment="1"/>
    <xf numFmtId="0" fontId="2" fillId="0" borderId="0" xfId="3" applyFont="1" applyFill="1" applyBorder="1" applyAlignment="1">
      <alignment horizontal="center"/>
    </xf>
    <xf numFmtId="0" fontId="4" fillId="0" borderId="0" xfId="0" applyFont="1" applyFill="1" applyBorder="1" applyAlignment="1"/>
    <xf numFmtId="0" fontId="7" fillId="0" borderId="0" xfId="0" applyFont="1" applyBorder="1" applyAlignment="1">
      <alignment horizontal="left"/>
    </xf>
    <xf numFmtId="0" fontId="4" fillId="0" borderId="0" xfId="7" applyFont="1"/>
    <xf numFmtId="0" fontId="15" fillId="0" borderId="2" xfId="0" applyFont="1" applyFill="1" applyBorder="1" applyAlignment="1"/>
    <xf numFmtId="0" fontId="7" fillId="0" borderId="0" xfId="0" applyFont="1" applyFill="1"/>
    <xf numFmtId="0" fontId="2" fillId="0" borderId="0" xfId="0" applyFont="1" applyFill="1" applyAlignment="1">
      <alignment horizontal="left"/>
    </xf>
    <xf numFmtId="166" fontId="2" fillId="0" borderId="1" xfId="0" applyNumberFormat="1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2" fillId="0" borderId="14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center" vertical="top"/>
    </xf>
    <xf numFmtId="0" fontId="6" fillId="0" borderId="0" xfId="0" applyNumberFormat="1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7" fillId="0" borderId="3" xfId="0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10" fillId="0" borderId="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</cellXfs>
  <cellStyles count="51">
    <cellStyle name="Акт" xfId="12"/>
    <cellStyle name="АктМТСН" xfId="13"/>
    <cellStyle name="ВедРесурсов" xfId="14"/>
    <cellStyle name="ВедРесурсовАкт" xfId="15"/>
    <cellStyle name="Индексы" xfId="16"/>
    <cellStyle name="Итоги" xfId="17"/>
    <cellStyle name="ИтогоАктБазЦ" xfId="18"/>
    <cellStyle name="ИтогоАктБИМ" xfId="19"/>
    <cellStyle name="ИтогоАктРесМет" xfId="20"/>
    <cellStyle name="ИтогоАктТекЦ" xfId="46"/>
    <cellStyle name="ИтогоБазЦ" xfId="21"/>
    <cellStyle name="ИтогоБИМ" xfId="22"/>
    <cellStyle name="ИтогоРесМет" xfId="23"/>
    <cellStyle name="ИтогоТекЦ" xfId="47"/>
    <cellStyle name="ЛокСмета" xfId="24"/>
    <cellStyle name="ЛокСмМТСН" xfId="25"/>
    <cellStyle name="М29" xfId="26"/>
    <cellStyle name="М29 2" xfId="48"/>
    <cellStyle name="ОбСмета" xfId="27"/>
    <cellStyle name="ОбСмета 2" xfId="49"/>
    <cellStyle name="Обычный" xfId="0" builtinId="0"/>
    <cellStyle name="Обычный 2" xfId="2"/>
    <cellStyle name="Обычный 2 2" xfId="50"/>
    <cellStyle name="Обычный 3" xfId="4"/>
    <cellStyle name="Обычный 4" xfId="11"/>
    <cellStyle name="Обычный 5" xfId="7"/>
    <cellStyle name="Обычный_ГЗУ-II.04" xfId="3"/>
    <cellStyle name="Параметр" xfId="28"/>
    <cellStyle name="ПеременныеСметы" xfId="29"/>
    <cellStyle name="Процентный 2" xfId="30"/>
    <cellStyle name="РесСмета" xfId="31"/>
    <cellStyle name="СводкаСтоимРаб" xfId="32"/>
    <cellStyle name="СводРасч" xfId="33"/>
    <cellStyle name="Титул" xfId="34"/>
    <cellStyle name="Финансовый" xfId="1" builtinId="3"/>
    <cellStyle name="Финансовый 10" xfId="37"/>
    <cellStyle name="Финансовый 11" xfId="10"/>
    <cellStyle name="Финансовый 12" xfId="9"/>
    <cellStyle name="Финансовый 13" xfId="8"/>
    <cellStyle name="Финансовый 14" xfId="5"/>
    <cellStyle name="Финансовый 2" xfId="6"/>
    <cellStyle name="Финансовый 3" xfId="38"/>
    <cellStyle name="Финансовый 4" xfId="40"/>
    <cellStyle name="Финансовый 4 2" xfId="44"/>
    <cellStyle name="Финансовый 5" xfId="43"/>
    <cellStyle name="Финансовый 6" xfId="42"/>
    <cellStyle name="Финансовый 7" xfId="41"/>
    <cellStyle name="Финансовый 8" xfId="39"/>
    <cellStyle name="Финансовый 9" xfId="45"/>
    <cellStyle name="Хвост" xfId="35"/>
    <cellStyle name="Экспертиза" xfId="3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etrov_sv\&#1056;&#1072;&#1073;&#1086;&#1095;&#1080;&#1081;%20&#1089;&#1090;&#1086;&#1083;\&#1044;&#1086;&#1082;&#1091;&#1084;&#1077;&#1085;&#1090;&#1099;%20-%20&#1055;&#1077;&#1090;&#1088;&#1086;&#1074;\&#1044;&#1077;&#1092;&#1077;&#1082;&#1090;&#1086;&#1074;&#1082;&#1080;,&#1089;&#1084;&#1077;&#1090;&#1099;\&#1044;&#1077;&#1092;&#1077;&#1082;&#1090;&#1086;&#1074;&#1082;&#1072;%20&#1076;&#1091;&#1096;&#1077;&#1074;&#1072;&#1103;%20&#1089;&#1090;&#1086;&#1083;&#1086;&#1074;&#1086;&#1081;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</sheetNames>
    <sheetDataSet>
      <sheetData sheetId="0"/>
      <sheetData sheetId="1">
        <row r="28">
          <cell r="B28" t="str">
            <v>Металлолом</v>
          </cell>
        </row>
        <row r="29">
          <cell r="B29" t="str">
            <v>Мусор</v>
          </cell>
        </row>
        <row r="30">
          <cell r="B30" t="str">
            <v>Реализация</v>
          </cell>
        </row>
        <row r="31">
          <cell r="B31" t="str">
            <v>Повторное использование</v>
          </cell>
        </row>
        <row r="32">
          <cell r="B32" t="str">
            <v>Утиль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82"/>
  <sheetViews>
    <sheetView tabSelected="1" view="pageBreakPreview" zoomScale="110" zoomScaleNormal="100" zoomScaleSheetLayoutView="110" workbookViewId="0">
      <selection activeCell="B6" sqref="B6"/>
    </sheetView>
  </sheetViews>
  <sheetFormatPr defaultRowHeight="12.75" x14ac:dyDescent="0.2"/>
  <cols>
    <col min="1" max="1" width="4.140625" style="20" customWidth="1"/>
    <col min="2" max="2" width="41.5703125" style="20" customWidth="1"/>
    <col min="3" max="3" width="10.5703125" style="20" customWidth="1"/>
    <col min="4" max="4" width="8" style="20" customWidth="1"/>
    <col min="5" max="5" width="17.7109375" style="20" customWidth="1"/>
    <col min="6" max="6" width="5.5703125" style="20" customWidth="1"/>
    <col min="7" max="7" width="7.28515625" style="20" customWidth="1"/>
    <col min="8" max="8" width="16" style="20" customWidth="1"/>
    <col min="9" max="9" width="27.85546875" style="20" customWidth="1"/>
    <col min="10" max="10" width="5.85546875" style="20" customWidth="1"/>
    <col min="11" max="11" width="8.28515625" style="20" customWidth="1"/>
    <col min="12" max="12" width="10.85546875" style="20" customWidth="1"/>
    <col min="13" max="13" width="13.42578125" style="20" bestFit="1" customWidth="1"/>
    <col min="14" max="14" width="95.140625" style="20" customWidth="1"/>
    <col min="15" max="16384" width="9.140625" style="20"/>
  </cols>
  <sheetData>
    <row r="1" spans="1:14" s="7" customFormat="1" x14ac:dyDescent="0.2">
      <c r="A1" s="1"/>
      <c r="B1" s="2"/>
      <c r="C1" s="3"/>
      <c r="D1" s="4"/>
      <c r="E1" s="5"/>
      <c r="F1" s="6"/>
      <c r="G1" s="6"/>
      <c r="H1" s="6"/>
      <c r="I1" s="6"/>
      <c r="J1" s="6"/>
      <c r="K1" s="6"/>
      <c r="L1" s="38" t="s">
        <v>47</v>
      </c>
      <c r="M1" s="6"/>
    </row>
    <row r="2" spans="1:14" s="7" customFormat="1" x14ac:dyDescent="0.2">
      <c r="A2" s="1"/>
      <c r="B2" s="2"/>
      <c r="C2" s="3"/>
      <c r="D2" s="4"/>
      <c r="E2" s="5"/>
      <c r="F2" s="6"/>
      <c r="G2" s="6"/>
      <c r="H2" s="6"/>
      <c r="I2" s="6"/>
      <c r="J2" s="6"/>
      <c r="K2" s="6"/>
      <c r="L2" s="69"/>
      <c r="M2" s="6"/>
      <c r="N2" s="6"/>
    </row>
    <row r="3" spans="1:14" s="7" customFormat="1" x14ac:dyDescent="0.2">
      <c r="A3" s="42"/>
      <c r="B3" s="2"/>
      <c r="C3" s="3"/>
      <c r="D3" s="4"/>
      <c r="E3" s="5"/>
      <c r="F3" s="6"/>
      <c r="G3" s="6"/>
      <c r="H3" s="6"/>
      <c r="I3" s="6"/>
      <c r="J3" s="8"/>
      <c r="L3" s="39" t="s">
        <v>42</v>
      </c>
      <c r="M3" s="6"/>
      <c r="N3" s="6"/>
    </row>
    <row r="4" spans="1:14" s="7" customFormat="1" x14ac:dyDescent="0.2">
      <c r="A4" s="40"/>
      <c r="B4" s="2"/>
      <c r="C4" s="3"/>
      <c r="D4" s="4"/>
      <c r="E4" s="5"/>
      <c r="F4" s="6"/>
      <c r="G4" s="6"/>
      <c r="H4" s="6"/>
      <c r="I4" s="6"/>
      <c r="J4" s="5"/>
      <c r="L4" s="45" t="s">
        <v>44</v>
      </c>
      <c r="M4" s="6"/>
      <c r="N4" s="9"/>
    </row>
    <row r="5" spans="1:14" s="7" customFormat="1" x14ac:dyDescent="0.2">
      <c r="A5" s="41"/>
      <c r="B5" s="2"/>
      <c r="C5" s="3"/>
      <c r="D5" s="4"/>
      <c r="E5" s="5"/>
      <c r="F5" s="6"/>
      <c r="G5" s="6"/>
      <c r="H5" s="6"/>
      <c r="I5" s="6"/>
      <c r="J5" s="5"/>
      <c r="L5" s="46" t="s">
        <v>45</v>
      </c>
      <c r="M5" s="6"/>
      <c r="N5" s="10"/>
    </row>
    <row r="6" spans="1:14" s="7" customFormat="1" x14ac:dyDescent="0.2">
      <c r="A6" s="41"/>
      <c r="B6" s="2"/>
      <c r="C6" s="3"/>
      <c r="D6" s="4"/>
      <c r="E6" s="5"/>
      <c r="F6" s="6"/>
      <c r="G6" s="6"/>
      <c r="H6" s="6"/>
      <c r="I6" s="47"/>
      <c r="J6" s="48"/>
      <c r="K6" s="18"/>
      <c r="L6" s="47" t="s">
        <v>46</v>
      </c>
      <c r="M6" s="6"/>
      <c r="N6" s="6"/>
    </row>
    <row r="7" spans="1:14" s="7" customFormat="1" x14ac:dyDescent="0.2">
      <c r="B7" s="36"/>
      <c r="C7" s="36"/>
      <c r="D7" s="36"/>
      <c r="E7" s="36"/>
      <c r="F7" s="36"/>
      <c r="G7" s="36"/>
      <c r="H7" s="36"/>
      <c r="I7" s="6"/>
      <c r="J7" s="48"/>
      <c r="L7" s="47" t="s">
        <v>48</v>
      </c>
    </row>
    <row r="8" spans="1:14" s="7" customFormat="1" ht="15.75" x14ac:dyDescent="0.2">
      <c r="A8" s="76" t="s">
        <v>52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6"/>
      <c r="N8" s="31"/>
    </row>
    <row r="9" spans="1:14" ht="13.5" customHeight="1" x14ac:dyDescent="0.2">
      <c r="A9" s="86" t="s">
        <v>36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</row>
    <row r="10" spans="1:14" x14ac:dyDescent="0.2">
      <c r="A10" s="84" t="s">
        <v>37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</row>
    <row r="11" spans="1:14" s="7" customFormat="1" x14ac:dyDescent="0.2">
      <c r="A11" s="77" t="s">
        <v>53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</row>
    <row r="12" spans="1:14" s="7" customFormat="1" x14ac:dyDescent="0.2">
      <c r="A12" s="49"/>
      <c r="B12" s="49"/>
      <c r="C12" s="49"/>
      <c r="D12" s="49"/>
      <c r="E12" s="49"/>
      <c r="F12" s="49"/>
      <c r="G12" s="49"/>
      <c r="H12" s="49"/>
      <c r="I12" s="51"/>
      <c r="J12" s="49"/>
      <c r="K12" s="49"/>
      <c r="L12" s="49"/>
    </row>
    <row r="13" spans="1:14" x14ac:dyDescent="0.2">
      <c r="B13" s="6" t="s">
        <v>35</v>
      </c>
      <c r="C13" s="37" t="s">
        <v>89</v>
      </c>
    </row>
    <row r="14" spans="1:14" ht="13.5" thickBot="1" x14ac:dyDescent="0.25"/>
    <row r="15" spans="1:14" s="24" customFormat="1" ht="11.25" x14ac:dyDescent="0.2">
      <c r="A15" s="78" t="s">
        <v>4</v>
      </c>
      <c r="B15" s="81" t="s">
        <v>0</v>
      </c>
      <c r="C15" s="81" t="s">
        <v>6</v>
      </c>
      <c r="D15" s="81"/>
      <c r="E15" s="81" t="s">
        <v>5</v>
      </c>
      <c r="F15" s="81"/>
      <c r="G15" s="81"/>
      <c r="H15" s="81"/>
      <c r="I15" s="87" t="s">
        <v>38</v>
      </c>
      <c r="J15" s="87"/>
      <c r="K15" s="87"/>
      <c r="L15" s="88"/>
    </row>
    <row r="16" spans="1:14" s="24" customFormat="1" ht="11.25" x14ac:dyDescent="0.2">
      <c r="A16" s="79"/>
      <c r="B16" s="82"/>
      <c r="C16" s="82"/>
      <c r="D16" s="82"/>
      <c r="E16" s="82"/>
      <c r="F16" s="82"/>
      <c r="G16" s="82"/>
      <c r="H16" s="82"/>
      <c r="I16" s="89"/>
      <c r="J16" s="89"/>
      <c r="K16" s="89"/>
      <c r="L16" s="90"/>
    </row>
    <row r="17" spans="1:12" s="24" customFormat="1" ht="45.75" thickBot="1" x14ac:dyDescent="0.25">
      <c r="A17" s="80"/>
      <c r="B17" s="83"/>
      <c r="C17" s="25" t="s">
        <v>1</v>
      </c>
      <c r="D17" s="50" t="s">
        <v>2</v>
      </c>
      <c r="E17" s="25" t="s">
        <v>3</v>
      </c>
      <c r="F17" s="25" t="s">
        <v>1</v>
      </c>
      <c r="G17" s="50" t="s">
        <v>2</v>
      </c>
      <c r="H17" s="25" t="s">
        <v>32</v>
      </c>
      <c r="I17" s="25" t="s">
        <v>3</v>
      </c>
      <c r="J17" s="25" t="s">
        <v>1</v>
      </c>
      <c r="K17" s="50" t="s">
        <v>2</v>
      </c>
      <c r="L17" s="26" t="s">
        <v>33</v>
      </c>
    </row>
    <row r="18" spans="1:12" s="24" customFormat="1" ht="12" thickBot="1" x14ac:dyDescent="0.25">
      <c r="A18" s="27">
        <v>1</v>
      </c>
      <c r="B18" s="28">
        <v>2</v>
      </c>
      <c r="C18" s="28">
        <v>3</v>
      </c>
      <c r="D18" s="28">
        <v>4</v>
      </c>
      <c r="E18" s="28">
        <v>5</v>
      </c>
      <c r="F18" s="28">
        <v>6</v>
      </c>
      <c r="G18" s="28">
        <v>7</v>
      </c>
      <c r="H18" s="28">
        <v>8</v>
      </c>
      <c r="I18" s="28">
        <v>9</v>
      </c>
      <c r="J18" s="28">
        <v>10</v>
      </c>
      <c r="K18" s="28">
        <v>11</v>
      </c>
      <c r="L18" s="29">
        <v>12</v>
      </c>
    </row>
    <row r="19" spans="1:12" s="24" customFormat="1" ht="11.25" x14ac:dyDescent="0.2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</row>
    <row r="20" spans="1:12" s="19" customFormat="1" ht="19.5" customHeight="1" x14ac:dyDescent="0.2">
      <c r="A20" s="85" t="s">
        <v>90</v>
      </c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</row>
    <row r="21" spans="1:12" s="22" customFormat="1" ht="36" x14ac:dyDescent="0.2">
      <c r="A21" s="43">
        <v>1</v>
      </c>
      <c r="B21" s="52" t="s">
        <v>54</v>
      </c>
      <c r="C21" s="44" t="s">
        <v>13</v>
      </c>
      <c r="D21" s="52">
        <v>127.65</v>
      </c>
      <c r="E21" s="52"/>
      <c r="F21" s="44"/>
      <c r="G21" s="53"/>
      <c r="H21" s="52"/>
      <c r="I21" s="35" t="s">
        <v>55</v>
      </c>
      <c r="J21" s="44" t="s">
        <v>11</v>
      </c>
      <c r="K21" s="34">
        <v>2.58E-2</v>
      </c>
      <c r="L21" s="35" t="s">
        <v>56</v>
      </c>
    </row>
    <row r="22" spans="1:12" s="22" customFormat="1" ht="36" x14ac:dyDescent="0.2">
      <c r="A22" s="43">
        <v>2</v>
      </c>
      <c r="B22" s="52" t="s">
        <v>57</v>
      </c>
      <c r="C22" s="44" t="s">
        <v>13</v>
      </c>
      <c r="D22" s="52">
        <v>68.376000000000005</v>
      </c>
      <c r="E22" s="52"/>
      <c r="F22" s="44"/>
      <c r="G22" s="53"/>
      <c r="H22" s="52"/>
      <c r="I22" s="35" t="s">
        <v>58</v>
      </c>
      <c r="J22" s="44" t="s">
        <v>13</v>
      </c>
      <c r="K22" s="34">
        <v>70.430000000000007</v>
      </c>
      <c r="L22" s="35" t="s">
        <v>56</v>
      </c>
    </row>
    <row r="23" spans="1:12" s="22" customFormat="1" ht="36" x14ac:dyDescent="0.2">
      <c r="A23" s="43">
        <v>3</v>
      </c>
      <c r="B23" s="52" t="s">
        <v>59</v>
      </c>
      <c r="C23" s="44" t="s">
        <v>14</v>
      </c>
      <c r="D23" s="52">
        <v>4.2699999999999996</v>
      </c>
      <c r="E23" s="52"/>
      <c r="F23" s="44"/>
      <c r="G23" s="53"/>
      <c r="H23" s="52"/>
      <c r="I23" s="35" t="s">
        <v>60</v>
      </c>
      <c r="J23" s="44" t="s">
        <v>14</v>
      </c>
      <c r="K23" s="34">
        <v>4.335</v>
      </c>
      <c r="L23" s="35" t="s">
        <v>56</v>
      </c>
    </row>
    <row r="24" spans="1:12" s="22" customFormat="1" ht="36" x14ac:dyDescent="0.2">
      <c r="A24" s="43">
        <v>4</v>
      </c>
      <c r="B24" s="52" t="s">
        <v>61</v>
      </c>
      <c r="C24" s="44" t="s">
        <v>13</v>
      </c>
      <c r="D24" s="52">
        <v>42.7</v>
      </c>
      <c r="E24" s="52"/>
      <c r="F24" s="44"/>
      <c r="G24" s="53"/>
      <c r="H24" s="52"/>
      <c r="I24" s="35" t="s">
        <v>62</v>
      </c>
      <c r="J24" s="44" t="s">
        <v>13</v>
      </c>
      <c r="K24" s="34">
        <v>44.84</v>
      </c>
      <c r="L24" s="35" t="s">
        <v>56</v>
      </c>
    </row>
    <row r="25" spans="1:12" s="22" customFormat="1" ht="60" x14ac:dyDescent="0.2">
      <c r="A25" s="43"/>
      <c r="B25" s="52"/>
      <c r="C25" s="44"/>
      <c r="D25" s="52"/>
      <c r="E25" s="52"/>
      <c r="F25" s="44"/>
      <c r="G25" s="53"/>
      <c r="H25" s="52"/>
      <c r="I25" s="35" t="s">
        <v>63</v>
      </c>
      <c r="J25" s="44" t="s">
        <v>12</v>
      </c>
      <c r="K25" s="34">
        <v>34.57</v>
      </c>
      <c r="L25" s="35" t="s">
        <v>56</v>
      </c>
    </row>
    <row r="26" spans="1:12" s="22" customFormat="1" ht="60" x14ac:dyDescent="0.2">
      <c r="A26" s="43"/>
      <c r="B26" s="52"/>
      <c r="C26" s="44"/>
      <c r="D26" s="52"/>
      <c r="E26" s="52"/>
      <c r="F26" s="44"/>
      <c r="G26" s="53"/>
      <c r="H26" s="52"/>
      <c r="I26" s="35" t="s">
        <v>64</v>
      </c>
      <c r="J26" s="44" t="s">
        <v>12</v>
      </c>
      <c r="K26" s="34">
        <v>73.37</v>
      </c>
      <c r="L26" s="35" t="s">
        <v>56</v>
      </c>
    </row>
    <row r="27" spans="1:12" s="22" customFormat="1" ht="48" x14ac:dyDescent="0.2">
      <c r="A27" s="43">
        <v>5</v>
      </c>
      <c r="B27" s="52" t="s">
        <v>88</v>
      </c>
      <c r="C27" s="44" t="s">
        <v>13</v>
      </c>
      <c r="D27" s="52">
        <v>42.7</v>
      </c>
      <c r="E27" s="52"/>
      <c r="F27" s="44"/>
      <c r="G27" s="53"/>
      <c r="H27" s="52"/>
      <c r="I27" s="35" t="s">
        <v>66</v>
      </c>
      <c r="J27" s="44" t="s">
        <v>9</v>
      </c>
      <c r="K27" s="34">
        <v>8.5</v>
      </c>
      <c r="L27" s="35" t="s">
        <v>56</v>
      </c>
    </row>
    <row r="28" spans="1:12" s="22" customFormat="1" ht="24" x14ac:dyDescent="0.2">
      <c r="A28" s="43"/>
      <c r="B28" s="52"/>
      <c r="C28" s="44"/>
      <c r="D28" s="52"/>
      <c r="E28" s="52"/>
      <c r="F28" s="44"/>
      <c r="G28" s="53"/>
      <c r="H28" s="52"/>
      <c r="I28" s="35" t="s">
        <v>67</v>
      </c>
      <c r="J28" s="44" t="s">
        <v>11</v>
      </c>
      <c r="K28" s="34">
        <v>1.2800000000000001E-2</v>
      </c>
      <c r="L28" s="35" t="s">
        <v>56</v>
      </c>
    </row>
    <row r="29" spans="1:12" s="22" customFormat="1" ht="72" x14ac:dyDescent="0.2">
      <c r="A29" s="43"/>
      <c r="B29" s="52"/>
      <c r="C29" s="44"/>
      <c r="D29" s="52"/>
      <c r="E29" s="52"/>
      <c r="F29" s="44"/>
      <c r="G29" s="53"/>
      <c r="H29" s="52"/>
      <c r="I29" s="35" t="s">
        <v>65</v>
      </c>
      <c r="J29" s="44" t="s">
        <v>9</v>
      </c>
      <c r="K29" s="34">
        <v>21.78</v>
      </c>
      <c r="L29" s="35" t="s">
        <v>56</v>
      </c>
    </row>
    <row r="30" spans="1:12" s="22" customFormat="1" ht="24" x14ac:dyDescent="0.2">
      <c r="A30" s="43">
        <v>6</v>
      </c>
      <c r="B30" s="52" t="s">
        <v>68</v>
      </c>
      <c r="C30" s="44" t="s">
        <v>13</v>
      </c>
      <c r="D30" s="52">
        <v>5.38</v>
      </c>
      <c r="E30" s="52" t="s">
        <v>69</v>
      </c>
      <c r="F30" s="44" t="s">
        <v>11</v>
      </c>
      <c r="G30" s="53">
        <v>0.06</v>
      </c>
      <c r="H30" s="52" t="s">
        <v>70</v>
      </c>
      <c r="I30" s="35"/>
      <c r="J30" s="44"/>
      <c r="K30" s="34"/>
      <c r="L30" s="35"/>
    </row>
    <row r="31" spans="1:12" s="22" customFormat="1" ht="36" x14ac:dyDescent="0.2">
      <c r="A31" s="43">
        <v>7</v>
      </c>
      <c r="B31" s="52" t="s">
        <v>71</v>
      </c>
      <c r="C31" s="44" t="s">
        <v>13</v>
      </c>
      <c r="D31" s="52">
        <v>5.38</v>
      </c>
      <c r="E31" s="52"/>
      <c r="F31" s="44"/>
      <c r="G31" s="53"/>
      <c r="H31" s="52"/>
      <c r="I31" s="35" t="s">
        <v>72</v>
      </c>
      <c r="J31" s="44" t="s">
        <v>13</v>
      </c>
      <c r="K31" s="34">
        <v>5.38</v>
      </c>
      <c r="L31" s="35" t="s">
        <v>56</v>
      </c>
    </row>
    <row r="32" spans="1:12" s="22" customFormat="1" ht="36" x14ac:dyDescent="0.2">
      <c r="A32" s="43"/>
      <c r="B32" s="52"/>
      <c r="C32" s="44"/>
      <c r="D32" s="52"/>
      <c r="E32" s="52"/>
      <c r="F32" s="44"/>
      <c r="G32" s="53"/>
      <c r="H32" s="52"/>
      <c r="I32" s="35" t="s">
        <v>73</v>
      </c>
      <c r="J32" s="44" t="s">
        <v>74</v>
      </c>
      <c r="K32" s="34">
        <v>3</v>
      </c>
      <c r="L32" s="35" t="s">
        <v>56</v>
      </c>
    </row>
    <row r="33" spans="1:12" s="22" customFormat="1" ht="24" x14ac:dyDescent="0.2">
      <c r="A33" s="43">
        <v>8</v>
      </c>
      <c r="B33" s="52" t="s">
        <v>75</v>
      </c>
      <c r="C33" s="44" t="s">
        <v>13</v>
      </c>
      <c r="D33" s="52">
        <v>2.9</v>
      </c>
      <c r="E33" s="52" t="s">
        <v>76</v>
      </c>
      <c r="F33" s="44" t="s">
        <v>11</v>
      </c>
      <c r="G33" s="73">
        <v>5.6000000000000001E-2</v>
      </c>
      <c r="H33" s="52" t="s">
        <v>77</v>
      </c>
      <c r="I33" s="35"/>
      <c r="J33" s="44"/>
      <c r="K33" s="34"/>
      <c r="L33" s="35"/>
    </row>
    <row r="34" spans="1:12" s="22" customFormat="1" ht="36" x14ac:dyDescent="0.2">
      <c r="A34" s="43">
        <v>9</v>
      </c>
      <c r="B34" s="52" t="s">
        <v>78</v>
      </c>
      <c r="C34" s="44" t="s">
        <v>13</v>
      </c>
      <c r="D34" s="52">
        <v>2.9</v>
      </c>
      <c r="E34" s="52"/>
      <c r="F34" s="44"/>
      <c r="G34" s="53"/>
      <c r="H34" s="52"/>
      <c r="I34" s="35" t="s">
        <v>79</v>
      </c>
      <c r="J34" s="44" t="s">
        <v>13</v>
      </c>
      <c r="K34" s="34">
        <v>2.9</v>
      </c>
      <c r="L34" s="35" t="s">
        <v>56</v>
      </c>
    </row>
    <row r="35" spans="1:12" s="22" customFormat="1" ht="36" x14ac:dyDescent="0.2">
      <c r="A35" s="43"/>
      <c r="B35" s="52"/>
      <c r="C35" s="44"/>
      <c r="D35" s="52"/>
      <c r="E35" s="52"/>
      <c r="F35" s="44"/>
      <c r="G35" s="53"/>
      <c r="H35" s="52"/>
      <c r="I35" s="35" t="s">
        <v>80</v>
      </c>
      <c r="J35" s="44" t="s">
        <v>74</v>
      </c>
      <c r="K35" s="34">
        <v>1</v>
      </c>
      <c r="L35" s="35" t="s">
        <v>56</v>
      </c>
    </row>
    <row r="36" spans="1:12" s="22" customFormat="1" ht="12" x14ac:dyDescent="0.2">
      <c r="A36" s="43"/>
      <c r="B36" s="74" t="s">
        <v>28</v>
      </c>
      <c r="C36" s="44"/>
      <c r="D36" s="52"/>
      <c r="E36" s="52"/>
      <c r="F36" s="44"/>
      <c r="G36" s="53"/>
      <c r="H36" s="52"/>
      <c r="I36" s="35"/>
      <c r="J36" s="44"/>
      <c r="K36" s="34"/>
      <c r="L36" s="35"/>
    </row>
    <row r="37" spans="1:12" s="22" customFormat="1" ht="36" x14ac:dyDescent="0.2">
      <c r="A37" s="43">
        <v>10</v>
      </c>
      <c r="B37" s="52" t="s">
        <v>81</v>
      </c>
      <c r="C37" s="44" t="s">
        <v>11</v>
      </c>
      <c r="D37" s="53">
        <f>G30</f>
        <v>0.06</v>
      </c>
      <c r="E37" s="52"/>
      <c r="F37" s="44"/>
      <c r="G37" s="53"/>
      <c r="H37" s="52"/>
      <c r="I37" s="35"/>
      <c r="J37" s="44"/>
      <c r="K37" s="34"/>
      <c r="L37" s="35"/>
    </row>
    <row r="38" spans="1:12" s="22" customFormat="1" ht="36" x14ac:dyDescent="0.2">
      <c r="A38" s="43">
        <v>11</v>
      </c>
      <c r="B38" s="52" t="s">
        <v>82</v>
      </c>
      <c r="C38" s="44" t="s">
        <v>11</v>
      </c>
      <c r="D38" s="53">
        <f>D37</f>
        <v>0.06</v>
      </c>
      <c r="E38" s="52"/>
      <c r="F38" s="44"/>
      <c r="G38" s="53"/>
      <c r="H38" s="52"/>
      <c r="I38" s="35"/>
      <c r="J38" s="44"/>
      <c r="K38" s="34"/>
      <c r="L38" s="35"/>
    </row>
    <row r="39" spans="1:12" s="22" customFormat="1" ht="36" x14ac:dyDescent="0.2">
      <c r="A39" s="43">
        <v>12</v>
      </c>
      <c r="B39" s="52" t="s">
        <v>83</v>
      </c>
      <c r="C39" s="44" t="s">
        <v>11</v>
      </c>
      <c r="D39" s="73">
        <f>G33</f>
        <v>5.6000000000000001E-2</v>
      </c>
      <c r="E39" s="52"/>
      <c r="F39" s="44"/>
      <c r="G39" s="53"/>
      <c r="H39" s="52"/>
      <c r="I39" s="35"/>
      <c r="J39" s="44"/>
      <c r="K39" s="34"/>
      <c r="L39" s="35"/>
    </row>
    <row r="40" spans="1:12" s="22" customFormat="1" ht="36" x14ac:dyDescent="0.2">
      <c r="A40" s="43">
        <v>13</v>
      </c>
      <c r="B40" s="52" t="s">
        <v>84</v>
      </c>
      <c r="C40" s="44" t="s">
        <v>11</v>
      </c>
      <c r="D40" s="73">
        <v>5.6000000000000001E-2</v>
      </c>
      <c r="E40" s="52"/>
      <c r="F40" s="44"/>
      <c r="G40" s="53"/>
      <c r="H40" s="52"/>
      <c r="I40" s="35"/>
      <c r="J40" s="44"/>
      <c r="K40" s="34"/>
      <c r="L40" s="35"/>
    </row>
    <row r="41" spans="1:12" s="22" customFormat="1" ht="36" x14ac:dyDescent="0.2">
      <c r="A41" s="43">
        <v>14</v>
      </c>
      <c r="B41" s="52" t="s">
        <v>85</v>
      </c>
      <c r="C41" s="44" t="s">
        <v>11</v>
      </c>
      <c r="D41" s="73">
        <v>5.6000000000000001E-2</v>
      </c>
      <c r="E41" s="52"/>
      <c r="F41" s="44"/>
      <c r="G41" s="53"/>
      <c r="H41" s="52"/>
      <c r="I41" s="35"/>
      <c r="J41" s="44"/>
      <c r="K41" s="34"/>
      <c r="L41" s="35"/>
    </row>
    <row r="42" spans="1:12" s="22" customFormat="1" ht="12" x14ac:dyDescent="0.2">
      <c r="A42" s="43"/>
      <c r="B42" s="74" t="s">
        <v>86</v>
      </c>
      <c r="C42" s="44"/>
      <c r="D42" s="52"/>
      <c r="E42" s="52"/>
      <c r="F42" s="44"/>
      <c r="G42" s="53"/>
      <c r="H42" s="52"/>
      <c r="I42" s="35"/>
      <c r="J42" s="44"/>
      <c r="K42" s="34"/>
      <c r="L42" s="35"/>
    </row>
    <row r="43" spans="1:12" s="22" customFormat="1" ht="36" x14ac:dyDescent="0.2">
      <c r="A43" s="43">
        <v>15</v>
      </c>
      <c r="B43" s="52" t="s">
        <v>87</v>
      </c>
      <c r="C43" s="44" t="s">
        <v>11</v>
      </c>
      <c r="D43" s="53">
        <v>0.06</v>
      </c>
      <c r="E43" s="52"/>
      <c r="F43" s="44"/>
      <c r="G43" s="53"/>
      <c r="H43" s="52"/>
      <c r="I43" s="35"/>
      <c r="J43" s="44"/>
      <c r="K43" s="34"/>
      <c r="L43" s="35"/>
    </row>
    <row r="44" spans="1:12" s="19" customFormat="1" ht="36.75" customHeight="1" x14ac:dyDescent="0.2">
      <c r="A44" s="21"/>
      <c r="B44" s="75" t="s">
        <v>49</v>
      </c>
      <c r="C44" s="75"/>
      <c r="D44" s="75"/>
      <c r="E44" s="75"/>
      <c r="F44" s="75"/>
      <c r="G44" s="75"/>
      <c r="H44" s="75"/>
      <c r="I44" s="75"/>
      <c r="J44" s="75"/>
      <c r="K44" s="75"/>
      <c r="L44" s="75"/>
    </row>
    <row r="45" spans="1:12" s="19" customFormat="1" ht="23.25" customHeight="1" x14ac:dyDescent="0.2">
      <c r="A45" s="21"/>
      <c r="B45" s="32"/>
      <c r="C45" s="54"/>
      <c r="D45" s="54"/>
      <c r="E45" s="54"/>
      <c r="F45" s="54"/>
      <c r="G45" s="54"/>
      <c r="H45" s="54"/>
      <c r="I45" s="54"/>
      <c r="J45" s="54"/>
      <c r="K45" s="54"/>
      <c r="L45" s="12"/>
    </row>
    <row r="46" spans="1:12" s="19" customFormat="1" ht="23.25" customHeight="1" x14ac:dyDescent="0.2">
      <c r="A46" s="21"/>
      <c r="B46" s="71" t="s">
        <v>50</v>
      </c>
      <c r="C46" s="54"/>
      <c r="D46" s="54"/>
      <c r="E46" s="54"/>
      <c r="F46" s="68" t="s">
        <v>34</v>
      </c>
      <c r="G46" s="14"/>
      <c r="H46" s="11"/>
      <c r="I46" s="15"/>
      <c r="J46" s="16"/>
      <c r="K46" s="15"/>
      <c r="L46" s="12"/>
    </row>
    <row r="47" spans="1:12" s="64" customFormat="1" x14ac:dyDescent="0.2">
      <c r="A47" s="55"/>
      <c r="B47" s="72" t="s">
        <v>51</v>
      </c>
      <c r="C47" s="57"/>
      <c r="D47" s="57"/>
      <c r="E47" s="57"/>
      <c r="F47" s="58" t="s">
        <v>41</v>
      </c>
      <c r="G47" s="59"/>
      <c r="H47" s="60"/>
      <c r="I47" s="61"/>
      <c r="J47" s="18" t="s">
        <v>43</v>
      </c>
      <c r="K47" s="62"/>
      <c r="L47" s="63"/>
    </row>
    <row r="48" spans="1:12" s="64" customFormat="1" ht="23.25" customHeight="1" x14ac:dyDescent="0.2">
      <c r="A48" s="55"/>
      <c r="B48" s="70"/>
      <c r="C48" s="57"/>
      <c r="D48" s="57"/>
      <c r="E48" s="57"/>
      <c r="F48" s="65"/>
      <c r="G48" s="66"/>
      <c r="H48" s="67"/>
      <c r="I48" s="62"/>
      <c r="J48" s="18"/>
      <c r="K48" s="62"/>
      <c r="L48" s="63"/>
    </row>
    <row r="49" spans="1:16" s="64" customFormat="1" x14ac:dyDescent="0.2">
      <c r="A49" s="55"/>
      <c r="B49" s="56"/>
      <c r="C49" s="57"/>
      <c r="D49" s="57"/>
      <c r="E49" s="57"/>
      <c r="F49" s="58" t="s">
        <v>39</v>
      </c>
      <c r="G49" s="59"/>
      <c r="H49" s="60"/>
      <c r="I49" s="61"/>
      <c r="J49" s="18" t="s">
        <v>40</v>
      </c>
      <c r="K49" s="62"/>
      <c r="L49" s="63"/>
    </row>
    <row r="50" spans="1:16" s="19" customFormat="1" ht="23.25" customHeight="1" x14ac:dyDescent="0.2">
      <c r="A50" s="21"/>
      <c r="B50" s="32"/>
      <c r="C50" s="54"/>
      <c r="D50" s="54"/>
      <c r="E50" s="54"/>
      <c r="F50" s="54"/>
      <c r="G50" s="54"/>
      <c r="H50" s="54"/>
      <c r="I50" s="54"/>
      <c r="J50" s="54"/>
      <c r="K50" s="54"/>
      <c r="L50" s="12"/>
    </row>
    <row r="51" spans="1:16" s="19" customFormat="1" ht="23.25" customHeight="1" x14ac:dyDescent="0.2">
      <c r="A51" s="21"/>
      <c r="B51" s="32"/>
      <c r="C51" s="54"/>
      <c r="D51" s="54"/>
      <c r="E51" s="54"/>
      <c r="F51" s="54"/>
      <c r="G51" s="54"/>
      <c r="H51" s="54"/>
      <c r="I51" s="54"/>
      <c r="J51" s="54"/>
      <c r="K51" s="54"/>
      <c r="L51" s="12"/>
    </row>
    <row r="52" spans="1:16" s="19" customFormat="1" ht="23.25" customHeight="1" x14ac:dyDescent="0.2">
      <c r="A52" s="21"/>
      <c r="B52" s="32"/>
      <c r="C52" s="54"/>
      <c r="D52" s="54"/>
      <c r="E52" s="54"/>
      <c r="F52" s="54"/>
      <c r="G52" s="54"/>
      <c r="H52" s="54"/>
      <c r="I52" s="54"/>
      <c r="J52" s="54"/>
      <c r="K52" s="54"/>
      <c r="L52" s="12"/>
    </row>
    <row r="53" spans="1:16" s="19" customFormat="1" ht="23.25" customHeight="1" x14ac:dyDescent="0.2">
      <c r="A53" s="21"/>
      <c r="B53" s="32"/>
      <c r="C53" s="54"/>
      <c r="D53" s="54"/>
      <c r="E53" s="54"/>
      <c r="F53" s="54"/>
      <c r="G53" s="54"/>
      <c r="H53" s="54"/>
      <c r="I53" s="54"/>
      <c r="J53" s="54"/>
      <c r="K53" s="54"/>
      <c r="L53" s="12"/>
    </row>
    <row r="54" spans="1:16" s="19" customFormat="1" ht="23.25" customHeight="1" x14ac:dyDescent="0.2">
      <c r="A54" s="21"/>
      <c r="B54" s="32"/>
      <c r="C54" s="54"/>
      <c r="D54" s="54"/>
      <c r="E54" s="54"/>
      <c r="F54" s="54"/>
      <c r="G54" s="54"/>
      <c r="H54" s="54"/>
      <c r="I54" s="54"/>
      <c r="J54" s="54"/>
      <c r="K54" s="54"/>
      <c r="L54" s="12"/>
    </row>
    <row r="55" spans="1:16" s="21" customFormat="1" ht="12.75" customHeight="1" x14ac:dyDescent="0.2">
      <c r="A55" s="7"/>
      <c r="B55" s="7"/>
      <c r="C55" s="7"/>
      <c r="D55" s="7"/>
      <c r="E55" s="5"/>
      <c r="F55" s="7"/>
      <c r="G55" s="7"/>
      <c r="H55" s="7"/>
      <c r="I55" s="7"/>
      <c r="J55" s="7"/>
      <c r="K55" s="7"/>
      <c r="L55" s="36"/>
      <c r="M55" s="33"/>
    </row>
    <row r="56" spans="1:16" s="21" customFormat="1" x14ac:dyDescent="0.2">
      <c r="A56" s="7"/>
      <c r="B56" s="7"/>
      <c r="C56" s="7"/>
      <c r="D56" s="7"/>
      <c r="E56" s="5"/>
      <c r="F56" s="7"/>
      <c r="G56" s="7"/>
      <c r="H56" s="7"/>
      <c r="I56" s="7"/>
      <c r="J56" s="7"/>
      <c r="K56" s="7"/>
      <c r="L56" s="36"/>
    </row>
    <row r="57" spans="1:16" s="21" customFormat="1" x14ac:dyDescent="0.2">
      <c r="A57" s="23"/>
      <c r="B57" s="7"/>
      <c r="C57" s="7"/>
      <c r="D57" s="7"/>
      <c r="E57" s="5"/>
      <c r="F57" s="23"/>
      <c r="G57" s="23"/>
      <c r="H57" s="23"/>
      <c r="I57" s="23"/>
      <c r="J57" s="23"/>
      <c r="K57" s="23"/>
      <c r="L57" s="23"/>
    </row>
    <row r="58" spans="1:16" s="21" customFormat="1" x14ac:dyDescent="0.2">
      <c r="A58" s="23"/>
      <c r="B58" s="7"/>
      <c r="C58" s="7"/>
      <c r="D58" s="7"/>
      <c r="E58" s="5"/>
      <c r="F58" s="23"/>
      <c r="G58" s="23"/>
      <c r="H58" s="23"/>
      <c r="I58" s="23"/>
      <c r="J58" s="23"/>
      <c r="K58" s="23"/>
      <c r="L58" s="23"/>
    </row>
    <row r="59" spans="1:16" s="21" customFormat="1" x14ac:dyDescent="0.2">
      <c r="A59" s="23"/>
      <c r="B59" s="7"/>
      <c r="C59" s="7"/>
      <c r="D59" s="7"/>
      <c r="E59" s="5"/>
      <c r="F59" s="23"/>
      <c r="G59" s="23"/>
      <c r="H59" s="23"/>
      <c r="I59" s="23"/>
      <c r="J59" s="23"/>
      <c r="K59" s="23"/>
      <c r="L59" s="23"/>
    </row>
    <row r="60" spans="1:16" s="21" customFormat="1" ht="21.75" customHeight="1" x14ac:dyDescent="0.2">
      <c r="A60" s="23"/>
      <c r="B60" s="7"/>
      <c r="C60" s="7"/>
      <c r="D60" s="7"/>
      <c r="E60" s="5"/>
      <c r="F60" s="23"/>
      <c r="G60" s="23"/>
      <c r="H60" s="23"/>
      <c r="I60" s="23"/>
      <c r="J60" s="23"/>
      <c r="K60" s="23"/>
      <c r="L60" s="23"/>
    </row>
    <row r="61" spans="1:16" s="11" customFormat="1" ht="23.25" customHeight="1" x14ac:dyDescent="0.2">
      <c r="A61" s="23"/>
      <c r="B61" s="7"/>
      <c r="C61" s="7"/>
      <c r="D61" s="7"/>
      <c r="E61" s="5"/>
      <c r="F61" s="23"/>
      <c r="G61" s="23"/>
      <c r="H61" s="23"/>
      <c r="I61" s="23"/>
      <c r="J61" s="23"/>
      <c r="K61" s="23"/>
      <c r="L61" s="23"/>
      <c r="O61" s="17"/>
      <c r="P61" s="16"/>
    </row>
    <row r="62" spans="1:16" s="11" customFormat="1" x14ac:dyDescent="0.2">
      <c r="A62" s="23"/>
      <c r="B62" s="7"/>
      <c r="C62" s="7"/>
      <c r="D62" s="7"/>
      <c r="E62" s="5"/>
      <c r="F62" s="23"/>
      <c r="G62" s="23"/>
      <c r="H62" s="23"/>
      <c r="I62" s="23"/>
      <c r="J62" s="23"/>
      <c r="K62" s="23"/>
      <c r="L62" s="23"/>
      <c r="O62" s="13"/>
      <c r="P62" s="16"/>
    </row>
    <row r="63" spans="1:16" s="11" customFormat="1" x14ac:dyDescent="0.2">
      <c r="A63" s="23"/>
      <c r="B63" s="7"/>
      <c r="C63" s="7"/>
      <c r="D63" s="7"/>
      <c r="E63" s="5"/>
      <c r="F63" s="23"/>
      <c r="G63" s="23"/>
      <c r="H63" s="23"/>
      <c r="I63" s="23"/>
      <c r="J63" s="23"/>
      <c r="K63" s="23"/>
      <c r="L63" s="23"/>
      <c r="O63" s="13"/>
      <c r="P63" s="16"/>
    </row>
    <row r="64" spans="1:16" s="11" customFormat="1" x14ac:dyDescent="0.2">
      <c r="A64" s="23"/>
      <c r="B64" s="7"/>
      <c r="C64" s="7"/>
      <c r="D64" s="7"/>
      <c r="E64" s="5"/>
      <c r="F64" s="23"/>
      <c r="G64" s="23"/>
      <c r="H64" s="23"/>
      <c r="I64" s="23"/>
      <c r="J64" s="23"/>
      <c r="K64" s="23"/>
      <c r="L64" s="23"/>
      <c r="O64" s="13"/>
      <c r="P64" s="16"/>
    </row>
    <row r="65" spans="1:12" s="7" customFormat="1" x14ac:dyDescent="0.2">
      <c r="A65" s="23"/>
      <c r="E65" s="5"/>
      <c r="F65" s="23"/>
      <c r="G65" s="23"/>
      <c r="H65" s="23"/>
      <c r="I65" s="23"/>
      <c r="J65" s="23"/>
      <c r="K65" s="23"/>
      <c r="L65" s="23"/>
    </row>
    <row r="66" spans="1:12" s="7" customFormat="1" x14ac:dyDescent="0.2">
      <c r="A66" s="23"/>
      <c r="E66" s="5"/>
      <c r="F66" s="23"/>
      <c r="G66" s="23"/>
      <c r="H66" s="23"/>
      <c r="I66" s="23"/>
      <c r="J66" s="23"/>
      <c r="K66" s="23"/>
      <c r="L66" s="23"/>
    </row>
    <row r="67" spans="1:12" s="23" customFormat="1" x14ac:dyDescent="0.2">
      <c r="B67" s="7"/>
      <c r="C67" s="7"/>
      <c r="D67" s="7"/>
      <c r="E67" s="5"/>
    </row>
    <row r="68" spans="1:12" s="23" customFormat="1" x14ac:dyDescent="0.2">
      <c r="B68" s="7"/>
      <c r="C68" s="7"/>
      <c r="D68" s="7"/>
      <c r="E68" s="5"/>
    </row>
    <row r="69" spans="1:12" s="23" customFormat="1" x14ac:dyDescent="0.2">
      <c r="B69" s="7"/>
      <c r="C69" s="7"/>
      <c r="D69" s="7"/>
      <c r="E69" s="5"/>
    </row>
    <row r="70" spans="1:12" s="23" customFormat="1" x14ac:dyDescent="0.2">
      <c r="B70" s="7"/>
      <c r="C70" s="7"/>
      <c r="D70" s="7"/>
      <c r="E70" s="5"/>
    </row>
    <row r="71" spans="1:12" s="23" customFormat="1" x14ac:dyDescent="0.2">
      <c r="B71" s="7"/>
      <c r="C71" s="7"/>
      <c r="D71" s="7"/>
      <c r="E71" s="5"/>
    </row>
    <row r="72" spans="1:12" s="23" customFormat="1" x14ac:dyDescent="0.2">
      <c r="B72" s="7"/>
      <c r="C72" s="7"/>
      <c r="D72" s="7"/>
      <c r="E72" s="5"/>
    </row>
    <row r="73" spans="1:12" s="23" customFormat="1" x14ac:dyDescent="0.2"/>
    <row r="74" spans="1:12" s="23" customFormat="1" x14ac:dyDescent="0.2"/>
    <row r="75" spans="1:12" s="23" customFormat="1" x14ac:dyDescent="0.2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</row>
    <row r="76" spans="1:12" s="23" customFormat="1" x14ac:dyDescent="0.2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</row>
    <row r="77" spans="1:12" s="23" customFormat="1" x14ac:dyDescent="0.2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</row>
    <row r="78" spans="1:12" s="23" customFormat="1" x14ac:dyDescent="0.2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</row>
    <row r="79" spans="1:12" s="23" customFormat="1" x14ac:dyDescent="0.2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</row>
    <row r="80" spans="1:12" s="23" customFormat="1" x14ac:dyDescent="0.2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</row>
    <row r="81" spans="1:12" s="23" customFormat="1" x14ac:dyDescent="0.2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</row>
    <row r="82" spans="1:12" s="23" customFormat="1" x14ac:dyDescent="0.2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</row>
    <row r="83" spans="1:12" s="23" customFormat="1" x14ac:dyDescent="0.2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</row>
    <row r="84" spans="1:12" s="23" customFormat="1" x14ac:dyDescent="0.2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</row>
    <row r="2282" spans="18:18" x14ac:dyDescent="0.2">
      <c r="R2282" s="20">
        <f>SUM(R884:R949)</f>
        <v>0</v>
      </c>
    </row>
  </sheetData>
  <autoFilter ref="A18:L54"/>
  <mergeCells count="11">
    <mergeCell ref="B44:L44"/>
    <mergeCell ref="A8:L8"/>
    <mergeCell ref="A11:L11"/>
    <mergeCell ref="A15:A17"/>
    <mergeCell ref="B15:B17"/>
    <mergeCell ref="A10:L10"/>
    <mergeCell ref="A20:L20"/>
    <mergeCell ref="A9:L9"/>
    <mergeCell ref="I15:L16"/>
    <mergeCell ref="E15:H16"/>
    <mergeCell ref="C15:D16"/>
  </mergeCells>
  <phoneticPr fontId="1" type="noConversion"/>
  <dataValidations count="1">
    <dataValidation type="list" allowBlank="1" showInputMessage="1" showErrorMessage="1" sqref="A9">
      <formula1>"капитальный, текущий, техобслуживание"</formula1>
    </dataValidation>
  </dataValidations>
  <printOptions horizontalCentered="1"/>
  <pageMargins left="0.19685039370078741" right="0.19685039370078741" top="0.59055118110236227" bottom="0.59055118110236227" header="0.19685039370078741" footer="0.19685039370078741"/>
  <pageSetup paperSize="9" scale="89" fitToHeight="6" orientation="landscape" horizontalDpi="300" verticalDpi="300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52" workbookViewId="0">
      <selection activeCell="AB52" sqref="AB52"/>
    </sheetView>
  </sheetViews>
  <sheetFormatPr defaultRowHeight="12.7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2"/>
  <sheetViews>
    <sheetView workbookViewId="0">
      <selection activeCell="G31" sqref="G31"/>
    </sheetView>
  </sheetViews>
  <sheetFormatPr defaultRowHeight="12.75" x14ac:dyDescent="0.2"/>
  <sheetData>
    <row r="3" spans="1:8" x14ac:dyDescent="0.2">
      <c r="A3" t="s">
        <v>9</v>
      </c>
    </row>
    <row r="4" spans="1:8" x14ac:dyDescent="0.2">
      <c r="A4" t="s">
        <v>10</v>
      </c>
    </row>
    <row r="5" spans="1:8" x14ac:dyDescent="0.2">
      <c r="A5" t="s">
        <v>11</v>
      </c>
    </row>
    <row r="6" spans="1:8" x14ac:dyDescent="0.2">
      <c r="A6" t="s">
        <v>12</v>
      </c>
    </row>
    <row r="7" spans="1:8" x14ac:dyDescent="0.2">
      <c r="A7" t="s">
        <v>13</v>
      </c>
    </row>
    <row r="8" spans="1:8" x14ac:dyDescent="0.2">
      <c r="A8" t="s">
        <v>14</v>
      </c>
    </row>
    <row r="9" spans="1:8" x14ac:dyDescent="0.2">
      <c r="A9" t="s">
        <v>15</v>
      </c>
    </row>
    <row r="10" spans="1:8" x14ac:dyDescent="0.2">
      <c r="A10" t="s">
        <v>16</v>
      </c>
    </row>
    <row r="14" spans="1:8" x14ac:dyDescent="0.2">
      <c r="B14" t="s">
        <v>8</v>
      </c>
      <c r="H14" t="s">
        <v>23</v>
      </c>
    </row>
    <row r="15" spans="1:8" x14ac:dyDescent="0.2">
      <c r="B15" t="s">
        <v>19</v>
      </c>
      <c r="H15" t="s">
        <v>25</v>
      </c>
    </row>
    <row r="16" spans="1:8" x14ac:dyDescent="0.2">
      <c r="B16" t="s">
        <v>18</v>
      </c>
      <c r="H16" t="s">
        <v>24</v>
      </c>
    </row>
    <row r="17" spans="2:8" x14ac:dyDescent="0.2">
      <c r="B17" t="s">
        <v>17</v>
      </c>
      <c r="H17" t="s">
        <v>22</v>
      </c>
    </row>
    <row r="18" spans="2:8" x14ac:dyDescent="0.2">
      <c r="B18" t="s">
        <v>20</v>
      </c>
      <c r="H18" t="s">
        <v>26</v>
      </c>
    </row>
    <row r="19" spans="2:8" x14ac:dyDescent="0.2">
      <c r="B19" t="s">
        <v>7</v>
      </c>
      <c r="H19" t="s">
        <v>21</v>
      </c>
    </row>
    <row r="28" spans="2:8" x14ac:dyDescent="0.2">
      <c r="B28" t="s">
        <v>27</v>
      </c>
    </row>
    <row r="29" spans="2:8" x14ac:dyDescent="0.2">
      <c r="B29" t="s">
        <v>28</v>
      </c>
    </row>
    <row r="30" spans="2:8" x14ac:dyDescent="0.2">
      <c r="B30" t="s">
        <v>29</v>
      </c>
    </row>
    <row r="31" spans="2:8" x14ac:dyDescent="0.2">
      <c r="B31" t="s">
        <v>30</v>
      </c>
    </row>
    <row r="32" spans="2:8" x14ac:dyDescent="0.2">
      <c r="B32" t="s">
        <v>31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7</vt:i4>
      </vt:variant>
    </vt:vector>
  </HeadingPairs>
  <TitlesOfParts>
    <vt:vector size="10" baseType="lpstr">
      <vt:lpstr>Лист1</vt:lpstr>
      <vt:lpstr>Лист2</vt:lpstr>
      <vt:lpstr>Лист3</vt:lpstr>
      <vt:lpstr>Должности</vt:lpstr>
      <vt:lpstr>единицы</vt:lpstr>
      <vt:lpstr>Лист1!Заголовки_для_печати</vt:lpstr>
      <vt:lpstr>Лист1!Область_печати</vt:lpstr>
      <vt:lpstr>Подписи</vt:lpstr>
      <vt:lpstr>Применение</vt:lpstr>
      <vt:lpstr>Фамилии</vt:lpstr>
    </vt:vector>
  </TitlesOfParts>
  <Company>ЦОР ТЭЦ-10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П.С.В.</dc:creator>
  <cp:lastModifiedBy>Пользователь Windows</cp:lastModifiedBy>
  <cp:lastPrinted>2021-03-16T07:41:54Z</cp:lastPrinted>
  <dcterms:created xsi:type="dcterms:W3CDTF">2006-08-12T07:51:40Z</dcterms:created>
  <dcterms:modified xsi:type="dcterms:W3CDTF">2021-03-30T08:44:50Z</dcterms:modified>
</cp:coreProperties>
</file>