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Лист1!$A$16:$L$57</definedName>
    <definedName name="Должности">Лист3!$B$14:$B$19</definedName>
    <definedName name="единицы">Лист3!$A$3:$A$10</definedName>
    <definedName name="_xlnm.Print_Titles" localSheetId="0">Лист1!$16:$16</definedName>
    <definedName name="_xlnm.Print_Area" localSheetId="0">Лист1!$A$1:$L$56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46" i="5" l="1"/>
  <c r="D41" i="5"/>
  <c r="D47" i="5" l="1"/>
  <c r="D42" i="5"/>
  <c r="D44" i="5" l="1"/>
  <c r="R2285" i="5" l="1"/>
</calcChain>
</file>

<file path=xl/sharedStrings.xml><?xml version="1.0" encoding="utf-8"?>
<sst xmlns="http://schemas.openxmlformats.org/spreadsheetml/2006/main" count="171" uniqueCount="94">
  <si>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</si>
  <si>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</si>
  <si>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</si>
  <si>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</si>
  <si>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</si>
  <si>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</si>
  <si>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</si>
  <si>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</si>
  <si>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</si>
  <si>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</si>
  <si>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</si>
  <si>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</si>
  <si>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</si>
  <si>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</si>
  <si>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</si>
  <si>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</si>
  <si>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</si>
  <si>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</si>
  <si>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</si>
  <si>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</si>
  <si>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</si>
  <si>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</si>
  <si>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</si>
  <si>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</si>
  <si>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</si>
  <si>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</si>
  <si>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</si>
  <si>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</si>
  <si>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</si>
  <si>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</si>
  <si>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</si>
  <si>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</si>
  <si>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</si>
  <si>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</si>
  <si>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</si>
  <si>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</si>
  <si>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</si>
  <si>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</si>
  <si>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</si>
  <si>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</si>
  <si>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</si>
  <si>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</si>
  <si>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</si>
  <si>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</si>
  <si>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</si>
  <si>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</si>
  <si>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</si>
  <si>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</si>
  <si>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</si>
  <si>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</si>
  <si>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</si>
  <si>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</si>
  <si>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</si>
  <si>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Дефектная ведомость (Ведомость объемов работ) №9</t>
  </si>
  <si>
    <t>ЗДАНИЕ ОБЪЕДИНЕННЫЙ ВСПОМОГАТЕЛЬНЫЙ КОРПУС. Ремонт душевых 2 этаж</t>
  </si>
  <si>
    <t>лом</t>
  </si>
  <si>
    <t>Подрядчик</t>
  </si>
  <si>
    <t>Смена смесителей: с душевой сеткой</t>
  </si>
  <si>
    <t>смеситель</t>
  </si>
  <si>
    <t>Смеситель для душа стационарный LEDEME 1/2 хром крест  (или эквивалент)</t>
  </si>
  <si>
    <t>Муфта латунная 15 (1/2")</t>
  </si>
  <si>
    <t>Смена смесителей: без душевой сетки</t>
  </si>
  <si>
    <t>Смеситель для мойки GROSS Base (однорыч.) (или эквивалент)</t>
  </si>
  <si>
    <t>Смена: гибких подводок</t>
  </si>
  <si>
    <t>подводка</t>
  </si>
  <si>
    <t>Подводка гибкая армированная резиновая, диаметр 15 мм, длина 400 мм</t>
  </si>
  <si>
    <t>Смена: выпусков к умывальникам и мойкам</t>
  </si>
  <si>
    <t>выпуск пластмассовый</t>
  </si>
  <si>
    <t>Сифон гофрированный белый VIR 0,90м с нерж.выпуском</t>
  </si>
  <si>
    <t>Манжеты резиновые 40х50</t>
  </si>
  <si>
    <t>Установка вентилей и клапанов обратных муфтовых диаметром: 20 мм</t>
  </si>
  <si>
    <t>Кран шаровый муфтовый для воды, номинальный диаметр 15 мм, тип в/н</t>
  </si>
  <si>
    <t>Фильтры сетчатые, с внутренней резьбой, латунные, диаметр 15 мм</t>
  </si>
  <si>
    <t>Помещение 1</t>
  </si>
  <si>
    <t>Ниппель латунный НР-НР ф 15 мм</t>
  </si>
  <si>
    <t>Помещение 2</t>
  </si>
  <si>
    <t>Снятие смесителя: без душевой сетки</t>
  </si>
  <si>
    <t>Демонтаж: умывальников и раковин</t>
  </si>
  <si>
    <t>умывальник</t>
  </si>
  <si>
    <t>Установка умывальников одиночных: с подводкой холодной и горячей воды</t>
  </si>
  <si>
    <t>компл.</t>
  </si>
  <si>
    <t>Мойки стальные эмалированные на одно отделение, размер 500x500 мм, в комплекте со смесителем типа СМ-М-ЦАД, с сифоном типа СБП2М, комплектом кронштейнов типа КР МБ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</si>
  <si>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</si>
  <si>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С.В.Петров</t>
  </si>
  <si>
    <t xml:space="preserve">Начальник ГТЦ </t>
  </si>
  <si>
    <t>А.В. Кокорев</t>
  </si>
  <si>
    <t>Ст.мастер ГТЦ</t>
  </si>
  <si>
    <t>А.Л.Медведев</t>
  </si>
  <si>
    <t xml:space="preserve">Начальник ЦОР    </t>
  </si>
  <si>
    <t>А.Т. Траньков</t>
  </si>
  <si>
    <t>Лом</t>
  </si>
  <si>
    <t xml:space="preserve">Погрузо-разгрузочные работы при автомобильных перевозках: Погрузка, разгрузка лома  </t>
  </si>
  <si>
    <t>ЗДАНИЕ ОБЪЕДИНЕННЫЙ ВСПОМОГАТЕЛЬНЫЙ КОРПУС инв.№ ИЭ110041</t>
  </si>
  <si>
    <t xml:space="preserve"> Раздел 1. T1001UYA01UU001US02 ЗДАНИЕ ОБЪЕДИНЕННЫЙ ВСПОМОГАТЕЛЬНЫЙ КОРПУС инв.№ ИЭ110041  Ремонт душевых 2 этаж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</si>
</sst>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8" fillId="0" borderId="1">
      <alignment horizontal="center"/>
    </xf>
    <xf numFmtId="0" fontId="3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3" fillId="0" borderId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8" fillId="0" borderId="0"/>
    <xf numFmtId="0" fontId="8" fillId="0" borderId="1">
      <alignment horizontal="center" wrapText="1"/>
    </xf>
    <xf numFmtId="9" fontId="3" fillId="0" borderId="0" applyFont="0" applyFill="0" applyBorder="0" applyAlignment="0" applyProtection="0"/>
    <xf numFmtId="0" fontId="8" fillId="0" borderId="1">
      <alignment horizontal="center"/>
    </xf>
    <xf numFmtId="0" fontId="8" fillId="0" borderId="1">
      <alignment horizontal="center" wrapText="1"/>
    </xf>
    <xf numFmtId="0" fontId="3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1">
      <alignment horizontal="center" vertical="top"/>
    </xf>
    <xf numFmtId="0" fontId="12" fillId="0" borderId="1">
      <alignment horizontal="center" vertical="center"/>
    </xf>
    <xf numFmtId="0" fontId="4" fillId="0" borderId="0"/>
  </cellStyleXfs>
  <cellXfs count="97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5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3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6" fillId="0" borderId="0" xfId="0" applyFont="1" applyBorder="1" applyAlignment="1">
      <alignment horizontal="left"/>
    </xf>
    <xf numFmtId="0" fontId="4" fillId="0" borderId="0" xfId="7" applyFont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15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/>
    </xf>
    <xf numFmtId="0" fontId="14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vertical="top" wrapText="1"/>
    </xf>
    <xf numFmtId="0" fontId="4" fillId="0" borderId="2" xfId="0" applyFont="1" applyBorder="1" applyAlignment="1"/>
    <xf numFmtId="0" fontId="4" fillId="0" borderId="0" xfId="0" applyNumberFormat="1" applyFont="1" applyBorder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2" fillId="0" borderId="14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5"/>
  <sheetViews>
    <sheetView tabSelected="1" view="pageBreakPreview" zoomScale="110" zoomScaleNormal="100" zoomScaleSheetLayoutView="110" workbookViewId="0">
      <selection activeCell="C12" sqref="C12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9.2851562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65"/>
      <c r="M1" s="6"/>
      <c r="N1" s="6"/>
    </row>
    <row r="2" spans="1:14" s="7" customFormat="1" x14ac:dyDescent="0.2">
      <c r="A2" s="41"/>
      <c r="B2" s="2"/>
      <c r="C2" s="3"/>
      <c r="D2" s="4"/>
      <c r="E2" s="5"/>
      <c r="F2" s="6"/>
      <c r="G2" s="6"/>
      <c r="H2" s="6"/>
      <c r="I2" s="6"/>
      <c r="J2" s="8"/>
      <c r="L2" s="38" t="s">
        <v>40</v>
      </c>
      <c r="M2" s="6"/>
      <c r="N2" s="6"/>
    </row>
    <row r="3" spans="1:14" s="7" customFormat="1" x14ac:dyDescent="0.2">
      <c r="A3" s="39"/>
      <c r="B3" s="2"/>
      <c r="C3" s="3"/>
      <c r="D3" s="4"/>
      <c r="E3" s="5"/>
      <c r="F3" s="6"/>
      <c r="G3" s="6"/>
      <c r="H3" s="6"/>
      <c r="I3" s="6"/>
      <c r="J3" s="5"/>
      <c r="L3" s="44" t="s">
        <v>41</v>
      </c>
      <c r="M3" s="6"/>
      <c r="N3" s="9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42</v>
      </c>
      <c r="M4" s="6"/>
      <c r="N4" s="10"/>
    </row>
    <row r="5" spans="1:14" s="7" customFormat="1" x14ac:dyDescent="0.2">
      <c r="A5" s="40"/>
      <c r="B5" s="2"/>
      <c r="C5" s="3"/>
      <c r="D5" s="4"/>
      <c r="E5" s="5"/>
      <c r="F5" s="6"/>
      <c r="G5" s="6"/>
      <c r="H5" s="6"/>
      <c r="I5" s="46"/>
      <c r="J5" s="47"/>
      <c r="K5" s="18"/>
      <c r="L5" s="46" t="s">
        <v>43</v>
      </c>
      <c r="M5" s="6"/>
      <c r="N5" s="6"/>
    </row>
    <row r="6" spans="1:14" s="7" customFormat="1" x14ac:dyDescent="0.2">
      <c r="B6" s="36"/>
      <c r="C6" s="36"/>
      <c r="D6" s="36"/>
      <c r="E6" s="36"/>
      <c r="F6" s="36"/>
      <c r="G6" s="36"/>
      <c r="H6" s="36"/>
      <c r="I6" s="6"/>
      <c r="J6" s="47"/>
      <c r="L6" s="46" t="s">
        <v>44</v>
      </c>
    </row>
    <row r="7" spans="1:14" s="7" customFormat="1" ht="15.75" x14ac:dyDescent="0.2">
      <c r="A7" s="82" t="s">
        <v>53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6"/>
      <c r="N7" s="31"/>
    </row>
    <row r="8" spans="1:14" ht="13.5" customHeight="1" x14ac:dyDescent="0.2">
      <c r="A8" s="92" t="s">
        <v>36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4" x14ac:dyDescent="0.2">
      <c r="A9" s="90" t="s">
        <v>37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10" spans="1:14" s="7" customFormat="1" x14ac:dyDescent="0.2">
      <c r="A10" s="83" t="s">
        <v>54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4" s="7" customFormat="1" x14ac:dyDescent="0.2">
      <c r="A11" s="71"/>
      <c r="B11" s="71"/>
      <c r="C11" s="71"/>
      <c r="D11" s="71"/>
      <c r="E11" s="71"/>
      <c r="F11" s="71"/>
      <c r="G11" s="71"/>
      <c r="H11" s="71"/>
      <c r="I11" s="48"/>
      <c r="J11" s="71"/>
      <c r="K11" s="71"/>
      <c r="L11" s="71"/>
    </row>
    <row r="12" spans="1:14" ht="13.5" thickBot="1" x14ac:dyDescent="0.25">
      <c r="B12" s="6" t="s">
        <v>35</v>
      </c>
      <c r="C12" s="37" t="s">
        <v>92</v>
      </c>
    </row>
    <row r="13" spans="1:14" s="24" customFormat="1" ht="11.25" x14ac:dyDescent="0.2">
      <c r="A13" s="84" t="s">
        <v>4</v>
      </c>
      <c r="B13" s="87" t="s">
        <v>0</v>
      </c>
      <c r="C13" s="87" t="s">
        <v>6</v>
      </c>
      <c r="D13" s="87"/>
      <c r="E13" s="87" t="s">
        <v>5</v>
      </c>
      <c r="F13" s="87"/>
      <c r="G13" s="87"/>
      <c r="H13" s="87"/>
      <c r="I13" s="93" t="s">
        <v>38</v>
      </c>
      <c r="J13" s="93"/>
      <c r="K13" s="93"/>
      <c r="L13" s="94"/>
    </row>
    <row r="14" spans="1:14" s="24" customFormat="1" ht="11.25" x14ac:dyDescent="0.2">
      <c r="A14" s="85"/>
      <c r="B14" s="88"/>
      <c r="C14" s="88"/>
      <c r="D14" s="88"/>
      <c r="E14" s="88"/>
      <c r="F14" s="88"/>
      <c r="G14" s="88"/>
      <c r="H14" s="88"/>
      <c r="I14" s="95"/>
      <c r="J14" s="95"/>
      <c r="K14" s="95"/>
      <c r="L14" s="96"/>
    </row>
    <row r="15" spans="1:14" s="24" customFormat="1" ht="45.75" thickBot="1" x14ac:dyDescent="0.25">
      <c r="A15" s="86"/>
      <c r="B15" s="89"/>
      <c r="C15" s="25" t="s">
        <v>1</v>
      </c>
      <c r="D15" s="72" t="s">
        <v>2</v>
      </c>
      <c r="E15" s="25" t="s">
        <v>3</v>
      </c>
      <c r="F15" s="25" t="s">
        <v>1</v>
      </c>
      <c r="G15" s="72" t="s">
        <v>2</v>
      </c>
      <c r="H15" s="25" t="s">
        <v>32</v>
      </c>
      <c r="I15" s="25" t="s">
        <v>3</v>
      </c>
      <c r="J15" s="25" t="s">
        <v>1</v>
      </c>
      <c r="K15" s="72" t="s">
        <v>2</v>
      </c>
      <c r="L15" s="26" t="s">
        <v>33</v>
      </c>
    </row>
    <row r="16" spans="1:14" s="24" customFormat="1" ht="12" thickBot="1" x14ac:dyDescent="0.25">
      <c r="A16" s="27">
        <v>1</v>
      </c>
      <c r="B16" s="28">
        <v>2</v>
      </c>
      <c r="C16" s="28">
        <v>3</v>
      </c>
      <c r="D16" s="28">
        <v>4</v>
      </c>
      <c r="E16" s="28">
        <v>5</v>
      </c>
      <c r="F16" s="28">
        <v>6</v>
      </c>
      <c r="G16" s="28">
        <v>7</v>
      </c>
      <c r="H16" s="28">
        <v>8</v>
      </c>
      <c r="I16" s="28">
        <v>9</v>
      </c>
      <c r="J16" s="28">
        <v>10</v>
      </c>
      <c r="K16" s="28">
        <v>11</v>
      </c>
      <c r="L16" s="29">
        <v>12</v>
      </c>
    </row>
    <row r="17" spans="1:12" s="24" customFormat="1" ht="11.25" x14ac:dyDescent="0.2">
      <c r="A17" s="30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</row>
    <row r="18" spans="1:12" s="19" customFormat="1" ht="12" x14ac:dyDescent="0.2">
      <c r="A18" s="91" t="s">
        <v>93</v>
      </c>
      <c r="B18" s="91"/>
      <c r="C18" s="91"/>
      <c r="D18" s="91"/>
      <c r="E18" s="91"/>
      <c r="F18" s="91"/>
      <c r="G18" s="91"/>
      <c r="H18" s="91"/>
      <c r="I18" s="91"/>
      <c r="J18" s="91"/>
      <c r="K18" s="91"/>
      <c r="L18" s="91"/>
    </row>
    <row r="19" spans="1:12" s="22" customFormat="1" ht="12" x14ac:dyDescent="0.2">
      <c r="A19" s="42"/>
      <c r="B19" s="68" t="s">
        <v>73</v>
      </c>
      <c r="C19" s="43"/>
      <c r="D19" s="49"/>
      <c r="E19" s="70"/>
      <c r="F19" s="49"/>
      <c r="G19" s="50"/>
      <c r="H19" s="49"/>
      <c r="I19" s="35"/>
      <c r="J19" s="43"/>
      <c r="K19" s="34"/>
      <c r="L19" s="35"/>
    </row>
    <row r="20" spans="1:12" s="22" customFormat="1" ht="36" x14ac:dyDescent="0.2">
      <c r="A20" s="42">
        <v>1</v>
      </c>
      <c r="B20" s="49" t="s">
        <v>57</v>
      </c>
      <c r="C20" s="43" t="s">
        <v>10</v>
      </c>
      <c r="D20" s="49">
        <v>28</v>
      </c>
      <c r="E20" s="70" t="s">
        <v>58</v>
      </c>
      <c r="F20" s="43" t="s">
        <v>11</v>
      </c>
      <c r="G20" s="69">
        <v>7.2999999999999995E-2</v>
      </c>
      <c r="H20" s="49" t="s">
        <v>55</v>
      </c>
      <c r="I20" s="35" t="s">
        <v>59</v>
      </c>
      <c r="J20" s="43" t="s">
        <v>10</v>
      </c>
      <c r="K20" s="34">
        <v>28</v>
      </c>
      <c r="L20" s="35" t="s">
        <v>56</v>
      </c>
    </row>
    <row r="21" spans="1:12" s="22" customFormat="1" ht="12" x14ac:dyDescent="0.2">
      <c r="A21" s="42"/>
      <c r="B21" s="49"/>
      <c r="C21" s="43"/>
      <c r="D21" s="49"/>
      <c r="E21" s="70"/>
      <c r="F21" s="43"/>
      <c r="G21" s="50"/>
      <c r="H21" s="49"/>
      <c r="I21" s="35" t="s">
        <v>60</v>
      </c>
      <c r="J21" s="43" t="s">
        <v>10</v>
      </c>
      <c r="K21" s="34">
        <v>56</v>
      </c>
      <c r="L21" s="35" t="s">
        <v>56</v>
      </c>
    </row>
    <row r="22" spans="1:12" s="22" customFormat="1" ht="24" x14ac:dyDescent="0.2">
      <c r="A22" s="42">
        <v>2</v>
      </c>
      <c r="B22" s="49" t="s">
        <v>61</v>
      </c>
      <c r="C22" s="43" t="s">
        <v>10</v>
      </c>
      <c r="D22" s="49">
        <v>14</v>
      </c>
      <c r="E22" s="70" t="s">
        <v>58</v>
      </c>
      <c r="F22" s="43" t="s">
        <v>11</v>
      </c>
      <c r="G22" s="69">
        <v>3.2000000000000001E-2</v>
      </c>
      <c r="H22" s="49" t="s">
        <v>55</v>
      </c>
      <c r="I22" s="35" t="s">
        <v>62</v>
      </c>
      <c r="J22" s="43" t="s">
        <v>10</v>
      </c>
      <c r="K22" s="34">
        <v>14</v>
      </c>
      <c r="L22" s="35" t="s">
        <v>56</v>
      </c>
    </row>
    <row r="23" spans="1:12" s="22" customFormat="1" ht="36" x14ac:dyDescent="0.2">
      <c r="A23" s="42">
        <v>3</v>
      </c>
      <c r="B23" s="49" t="s">
        <v>63</v>
      </c>
      <c r="C23" s="43" t="s">
        <v>10</v>
      </c>
      <c r="D23" s="49">
        <v>28</v>
      </c>
      <c r="E23" s="70" t="s">
        <v>64</v>
      </c>
      <c r="F23" s="43" t="s">
        <v>11</v>
      </c>
      <c r="G23" s="69">
        <v>7.0000000000000001E-3</v>
      </c>
      <c r="H23" s="49" t="s">
        <v>48</v>
      </c>
      <c r="I23" s="35" t="s">
        <v>65</v>
      </c>
      <c r="J23" s="43" t="s">
        <v>10</v>
      </c>
      <c r="K23" s="34">
        <v>28</v>
      </c>
      <c r="L23" s="35" t="s">
        <v>56</v>
      </c>
    </row>
    <row r="24" spans="1:12" s="22" customFormat="1" ht="24" x14ac:dyDescent="0.2">
      <c r="A24" s="42">
        <v>4</v>
      </c>
      <c r="B24" s="49" t="s">
        <v>66</v>
      </c>
      <c r="C24" s="43" t="s">
        <v>10</v>
      </c>
      <c r="D24" s="49">
        <v>14</v>
      </c>
      <c r="E24" s="49" t="s">
        <v>67</v>
      </c>
      <c r="F24" s="43" t="s">
        <v>11</v>
      </c>
      <c r="G24" s="69">
        <v>7.0000000000000001E-3</v>
      </c>
      <c r="H24" s="49" t="s">
        <v>48</v>
      </c>
      <c r="I24" s="35" t="s">
        <v>68</v>
      </c>
      <c r="J24" s="43" t="s">
        <v>10</v>
      </c>
      <c r="K24" s="34">
        <v>14</v>
      </c>
      <c r="L24" s="35" t="s">
        <v>56</v>
      </c>
    </row>
    <row r="25" spans="1:12" s="22" customFormat="1" ht="12" x14ac:dyDescent="0.2">
      <c r="A25" s="42"/>
      <c r="B25" s="49"/>
      <c r="C25" s="43"/>
      <c r="D25" s="49"/>
      <c r="E25" s="70"/>
      <c r="F25" s="43"/>
      <c r="G25" s="50"/>
      <c r="H25" s="49"/>
      <c r="I25" s="35" t="s">
        <v>69</v>
      </c>
      <c r="J25" s="43" t="s">
        <v>10</v>
      </c>
      <c r="K25" s="34">
        <v>14</v>
      </c>
      <c r="L25" s="35" t="s">
        <v>56</v>
      </c>
    </row>
    <row r="26" spans="1:12" s="22" customFormat="1" ht="36" x14ac:dyDescent="0.2">
      <c r="A26" s="42">
        <v>5</v>
      </c>
      <c r="B26" s="49" t="s">
        <v>70</v>
      </c>
      <c r="C26" s="43" t="s">
        <v>10</v>
      </c>
      <c r="D26" s="49">
        <v>56</v>
      </c>
      <c r="E26" s="70"/>
      <c r="F26" s="43"/>
      <c r="G26" s="50"/>
      <c r="H26" s="49"/>
      <c r="I26" s="35" t="s">
        <v>71</v>
      </c>
      <c r="J26" s="43" t="s">
        <v>10</v>
      </c>
      <c r="K26" s="34">
        <v>28</v>
      </c>
      <c r="L26" s="35" t="s">
        <v>56</v>
      </c>
    </row>
    <row r="27" spans="1:12" s="22" customFormat="1" ht="31.5" customHeight="1" x14ac:dyDescent="0.2">
      <c r="A27" s="42"/>
      <c r="B27" s="49"/>
      <c r="C27" s="43"/>
      <c r="D27" s="49"/>
      <c r="E27" s="70"/>
      <c r="F27" s="43"/>
      <c r="G27" s="50"/>
      <c r="H27" s="49"/>
      <c r="I27" s="35" t="s">
        <v>72</v>
      </c>
      <c r="J27" s="43" t="s">
        <v>10</v>
      </c>
      <c r="K27" s="34">
        <v>28</v>
      </c>
      <c r="L27" s="35" t="s">
        <v>56</v>
      </c>
    </row>
    <row r="28" spans="1:12" s="22" customFormat="1" ht="14.25" customHeight="1" x14ac:dyDescent="0.2">
      <c r="A28" s="42"/>
      <c r="B28" s="49"/>
      <c r="C28" s="43"/>
      <c r="D28" s="49"/>
      <c r="E28" s="70"/>
      <c r="F28" s="43"/>
      <c r="G28" s="50"/>
      <c r="H28" s="49"/>
      <c r="I28" s="35" t="s">
        <v>74</v>
      </c>
      <c r="J28" s="43" t="s">
        <v>10</v>
      </c>
      <c r="K28" s="34">
        <v>28</v>
      </c>
      <c r="L28" s="35" t="s">
        <v>56</v>
      </c>
    </row>
    <row r="29" spans="1:12" s="22" customFormat="1" ht="12" x14ac:dyDescent="0.2">
      <c r="A29" s="42"/>
      <c r="B29" s="68" t="s">
        <v>75</v>
      </c>
      <c r="C29" s="43"/>
      <c r="D29" s="49"/>
      <c r="E29" s="70"/>
      <c r="F29" s="49"/>
      <c r="G29" s="50"/>
      <c r="H29" s="49"/>
      <c r="I29" s="35"/>
      <c r="J29" s="43"/>
      <c r="K29" s="34"/>
      <c r="L29" s="35"/>
    </row>
    <row r="30" spans="1:12" s="22" customFormat="1" ht="36" x14ac:dyDescent="0.2">
      <c r="A30" s="42">
        <v>6</v>
      </c>
      <c r="B30" s="49" t="s">
        <v>57</v>
      </c>
      <c r="C30" s="43" t="s">
        <v>10</v>
      </c>
      <c r="D30" s="49">
        <v>11</v>
      </c>
      <c r="E30" s="70" t="s">
        <v>58</v>
      </c>
      <c r="F30" s="43" t="s">
        <v>11</v>
      </c>
      <c r="G30" s="69">
        <v>2.9000000000000001E-2</v>
      </c>
      <c r="H30" s="49" t="s">
        <v>55</v>
      </c>
      <c r="I30" s="35" t="s">
        <v>59</v>
      </c>
      <c r="J30" s="43" t="s">
        <v>10</v>
      </c>
      <c r="K30" s="34">
        <v>11</v>
      </c>
      <c r="L30" s="35" t="s">
        <v>56</v>
      </c>
    </row>
    <row r="31" spans="1:12" s="22" customFormat="1" ht="12" x14ac:dyDescent="0.2">
      <c r="A31" s="42"/>
      <c r="B31" s="49"/>
      <c r="C31" s="43"/>
      <c r="D31" s="49"/>
      <c r="E31" s="70"/>
      <c r="F31" s="43"/>
      <c r="G31" s="50"/>
      <c r="H31" s="49"/>
      <c r="I31" s="35" t="s">
        <v>60</v>
      </c>
      <c r="J31" s="43" t="s">
        <v>10</v>
      </c>
      <c r="K31" s="34">
        <v>22</v>
      </c>
      <c r="L31" s="35" t="s">
        <v>56</v>
      </c>
    </row>
    <row r="32" spans="1:12" s="22" customFormat="1" ht="12" x14ac:dyDescent="0.2">
      <c r="A32" s="42">
        <v>7</v>
      </c>
      <c r="B32" s="49" t="s">
        <v>76</v>
      </c>
      <c r="C32" s="43" t="s">
        <v>10</v>
      </c>
      <c r="D32" s="49">
        <v>8</v>
      </c>
      <c r="E32" s="70" t="s">
        <v>58</v>
      </c>
      <c r="F32" s="43" t="s">
        <v>11</v>
      </c>
      <c r="G32" s="69">
        <v>1.7999999999999999E-2</v>
      </c>
      <c r="H32" s="49" t="s">
        <v>55</v>
      </c>
      <c r="I32" s="35"/>
      <c r="J32" s="43"/>
      <c r="K32" s="34"/>
      <c r="L32" s="35"/>
    </row>
    <row r="33" spans="1:12" s="22" customFormat="1" ht="12" x14ac:dyDescent="0.2">
      <c r="A33" s="42">
        <v>8</v>
      </c>
      <c r="B33" s="49" t="s">
        <v>77</v>
      </c>
      <c r="C33" s="43" t="s">
        <v>10</v>
      </c>
      <c r="D33" s="49">
        <v>8</v>
      </c>
      <c r="E33" s="70" t="s">
        <v>78</v>
      </c>
      <c r="F33" s="43" t="s">
        <v>11</v>
      </c>
      <c r="G33" s="69">
        <v>0.13300000000000001</v>
      </c>
      <c r="H33" s="49" t="s">
        <v>55</v>
      </c>
      <c r="I33" s="35"/>
      <c r="J33" s="43"/>
      <c r="K33" s="34"/>
      <c r="L33" s="35"/>
    </row>
    <row r="34" spans="1:12" s="22" customFormat="1" ht="75" customHeight="1" x14ac:dyDescent="0.2">
      <c r="A34" s="42">
        <v>9</v>
      </c>
      <c r="B34" s="49" t="s">
        <v>79</v>
      </c>
      <c r="C34" s="43" t="s">
        <v>80</v>
      </c>
      <c r="D34" s="49">
        <v>8</v>
      </c>
      <c r="E34" s="70"/>
      <c r="F34" s="43"/>
      <c r="G34" s="69"/>
      <c r="H34" s="49"/>
      <c r="I34" s="35" t="s">
        <v>81</v>
      </c>
      <c r="J34" s="43" t="s">
        <v>10</v>
      </c>
      <c r="K34" s="34">
        <v>8</v>
      </c>
      <c r="L34" s="35" t="s">
        <v>56</v>
      </c>
    </row>
    <row r="35" spans="1:12" s="22" customFormat="1" ht="36" x14ac:dyDescent="0.2">
      <c r="A35" s="42"/>
      <c r="B35" s="49"/>
      <c r="C35" s="43"/>
      <c r="D35" s="49"/>
      <c r="E35" s="70"/>
      <c r="F35" s="43"/>
      <c r="G35" s="69"/>
      <c r="H35" s="49"/>
      <c r="I35" s="35" t="s">
        <v>65</v>
      </c>
      <c r="J35" s="43" t="s">
        <v>10</v>
      </c>
      <c r="K35" s="34">
        <v>16</v>
      </c>
      <c r="L35" s="35" t="s">
        <v>56</v>
      </c>
    </row>
    <row r="36" spans="1:12" s="22" customFormat="1" ht="12" x14ac:dyDescent="0.2">
      <c r="A36" s="42"/>
      <c r="B36" s="49"/>
      <c r="C36" s="43"/>
      <c r="D36" s="49"/>
      <c r="E36" s="70"/>
      <c r="F36" s="43"/>
      <c r="G36" s="69"/>
      <c r="H36" s="49"/>
      <c r="I36" s="35" t="s">
        <v>69</v>
      </c>
      <c r="J36" s="43" t="s">
        <v>10</v>
      </c>
      <c r="K36" s="34">
        <v>8</v>
      </c>
      <c r="L36" s="35" t="s">
        <v>56</v>
      </c>
    </row>
    <row r="37" spans="1:12" s="22" customFormat="1" ht="36" x14ac:dyDescent="0.2">
      <c r="A37" s="42">
        <v>10</v>
      </c>
      <c r="B37" s="49" t="s">
        <v>70</v>
      </c>
      <c r="C37" s="43" t="s">
        <v>10</v>
      </c>
      <c r="D37" s="49">
        <v>32</v>
      </c>
      <c r="E37" s="70"/>
      <c r="F37" s="43"/>
      <c r="G37" s="50"/>
      <c r="H37" s="49"/>
      <c r="I37" s="35" t="s">
        <v>71</v>
      </c>
      <c r="J37" s="43" t="s">
        <v>10</v>
      </c>
      <c r="K37" s="34">
        <v>16</v>
      </c>
      <c r="L37" s="35" t="s">
        <v>56</v>
      </c>
    </row>
    <row r="38" spans="1:12" s="22" customFormat="1" ht="30.75" customHeight="1" x14ac:dyDescent="0.2">
      <c r="A38" s="42"/>
      <c r="B38" s="49"/>
      <c r="C38" s="43"/>
      <c r="D38" s="49"/>
      <c r="E38" s="70"/>
      <c r="F38" s="43"/>
      <c r="G38" s="50"/>
      <c r="H38" s="49"/>
      <c r="I38" s="35" t="s">
        <v>72</v>
      </c>
      <c r="J38" s="43" t="s">
        <v>10</v>
      </c>
      <c r="K38" s="34">
        <v>16</v>
      </c>
      <c r="L38" s="35" t="s">
        <v>56</v>
      </c>
    </row>
    <row r="39" spans="1:12" s="22" customFormat="1" ht="24" x14ac:dyDescent="0.2">
      <c r="A39" s="42"/>
      <c r="B39" s="49"/>
      <c r="C39" s="43"/>
      <c r="D39" s="49"/>
      <c r="E39" s="70"/>
      <c r="F39" s="43"/>
      <c r="G39" s="50"/>
      <c r="H39" s="49"/>
      <c r="I39" s="35" t="s">
        <v>74</v>
      </c>
      <c r="J39" s="43" t="s">
        <v>10</v>
      </c>
      <c r="K39" s="34">
        <v>16</v>
      </c>
      <c r="L39" s="35" t="s">
        <v>56</v>
      </c>
    </row>
    <row r="40" spans="1:12" s="22" customFormat="1" ht="12" x14ac:dyDescent="0.2">
      <c r="A40" s="42"/>
      <c r="B40" s="68" t="s">
        <v>28</v>
      </c>
      <c r="C40" s="43"/>
      <c r="D40" s="49"/>
      <c r="E40" s="49"/>
      <c r="F40" s="43"/>
      <c r="G40" s="50"/>
      <c r="H40" s="49"/>
      <c r="I40" s="35"/>
      <c r="J40" s="43"/>
      <c r="K40" s="34"/>
      <c r="L40" s="35"/>
    </row>
    <row r="41" spans="1:12" s="22" customFormat="1" ht="36" x14ac:dyDescent="0.2">
      <c r="A41" s="42">
        <v>11</v>
      </c>
      <c r="B41" s="49" t="s">
        <v>49</v>
      </c>
      <c r="C41" s="43" t="s">
        <v>11</v>
      </c>
      <c r="D41" s="69">
        <f>G23+G24</f>
        <v>1.4E-2</v>
      </c>
      <c r="E41" s="49"/>
      <c r="F41" s="43"/>
      <c r="G41" s="50"/>
      <c r="H41" s="49"/>
      <c r="I41" s="35"/>
      <c r="J41" s="43"/>
      <c r="K41" s="34"/>
      <c r="L41" s="35"/>
    </row>
    <row r="42" spans="1:12" s="22" customFormat="1" ht="36" x14ac:dyDescent="0.2">
      <c r="A42" s="42">
        <v>12</v>
      </c>
      <c r="B42" s="49" t="s">
        <v>50</v>
      </c>
      <c r="C42" s="43" t="s">
        <v>11</v>
      </c>
      <c r="D42" s="69">
        <f>G23+G24</f>
        <v>1.4E-2</v>
      </c>
      <c r="E42" s="49"/>
      <c r="F42" s="43"/>
      <c r="G42" s="50"/>
      <c r="H42" s="49"/>
      <c r="I42" s="35"/>
      <c r="J42" s="43"/>
      <c r="K42" s="34"/>
      <c r="L42" s="35"/>
    </row>
    <row r="43" spans="1:12" s="22" customFormat="1" ht="12" x14ac:dyDescent="0.2">
      <c r="A43" s="42"/>
      <c r="B43" s="68" t="s">
        <v>51</v>
      </c>
      <c r="C43" s="43"/>
      <c r="D43" s="49"/>
      <c r="E43" s="49"/>
      <c r="F43" s="43"/>
      <c r="G43" s="50"/>
      <c r="H43" s="49"/>
      <c r="I43" s="35"/>
      <c r="J43" s="43"/>
      <c r="K43" s="34"/>
      <c r="L43" s="35"/>
    </row>
    <row r="44" spans="1:12" s="22" customFormat="1" ht="28.5" customHeight="1" x14ac:dyDescent="0.2">
      <c r="A44" s="42">
        <v>13</v>
      </c>
      <c r="B44" s="49" t="s">
        <v>52</v>
      </c>
      <c r="C44" s="43" t="s">
        <v>11</v>
      </c>
      <c r="D44" s="69">
        <f>D42</f>
        <v>1.4E-2</v>
      </c>
      <c r="E44" s="49"/>
      <c r="F44" s="43"/>
      <c r="G44" s="50"/>
      <c r="H44" s="49"/>
      <c r="I44" s="35"/>
      <c r="J44" s="43"/>
      <c r="K44" s="34"/>
      <c r="L44" s="35"/>
    </row>
    <row r="45" spans="1:12" s="22" customFormat="1" ht="12" x14ac:dyDescent="0.2">
      <c r="A45" s="42"/>
      <c r="B45" s="68" t="s">
        <v>90</v>
      </c>
      <c r="C45" s="43"/>
      <c r="D45" s="49"/>
      <c r="E45" s="49"/>
      <c r="F45" s="43"/>
      <c r="G45" s="50"/>
      <c r="H45" s="49"/>
      <c r="I45" s="35"/>
      <c r="J45" s="43"/>
      <c r="K45" s="34"/>
      <c r="L45" s="35"/>
    </row>
    <row r="46" spans="1:12" s="22" customFormat="1" ht="36" x14ac:dyDescent="0.2">
      <c r="A46" s="42">
        <v>14</v>
      </c>
      <c r="B46" s="49" t="s">
        <v>91</v>
      </c>
      <c r="C46" s="43" t="s">
        <v>11</v>
      </c>
      <c r="D46" s="69">
        <f>G20+G22+G30+G32+G33</f>
        <v>0.28500000000000003</v>
      </c>
      <c r="E46" s="49"/>
      <c r="F46" s="43"/>
      <c r="G46" s="50"/>
      <c r="H46" s="49"/>
      <c r="I46" s="35"/>
      <c r="J46" s="43"/>
      <c r="K46" s="34"/>
      <c r="L46" s="35"/>
    </row>
    <row r="47" spans="1:12" s="22" customFormat="1" ht="36" x14ac:dyDescent="0.2">
      <c r="A47" s="42">
        <v>15</v>
      </c>
      <c r="B47" s="49" t="s">
        <v>82</v>
      </c>
      <c r="C47" s="43" t="s">
        <v>11</v>
      </c>
      <c r="D47" s="69">
        <f>G33+G32+G30+G22+G20</f>
        <v>0.28499999999999998</v>
      </c>
      <c r="E47" s="49"/>
      <c r="F47" s="43"/>
      <c r="G47" s="50"/>
      <c r="H47" s="49"/>
      <c r="I47" s="35"/>
      <c r="J47" s="43"/>
      <c r="K47" s="34"/>
      <c r="L47" s="35"/>
    </row>
    <row r="48" spans="1:12" s="19" customFormat="1" ht="36.75" customHeight="1" x14ac:dyDescent="0.2">
      <c r="A48" s="21"/>
      <c r="B48" s="81" t="s">
        <v>45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6" s="19" customFormat="1" x14ac:dyDescent="0.2">
      <c r="A49" s="21"/>
      <c r="B49" s="66" t="s">
        <v>46</v>
      </c>
      <c r="C49" s="51"/>
      <c r="D49" s="51"/>
      <c r="E49" s="51"/>
      <c r="F49" s="64" t="s">
        <v>34</v>
      </c>
      <c r="G49" s="14"/>
      <c r="H49" s="11"/>
      <c r="I49" s="15"/>
      <c r="J49" s="16"/>
      <c r="K49" s="15"/>
      <c r="L49" s="12"/>
    </row>
    <row r="50" spans="1:16" s="60" customFormat="1" x14ac:dyDescent="0.2">
      <c r="A50" s="52"/>
      <c r="B50" s="67" t="s">
        <v>47</v>
      </c>
      <c r="C50" s="53"/>
      <c r="D50" s="53"/>
      <c r="E50" s="53"/>
      <c r="F50" s="54" t="s">
        <v>88</v>
      </c>
      <c r="G50" s="55"/>
      <c r="H50" s="56"/>
      <c r="I50" s="57"/>
      <c r="J50" s="18" t="s">
        <v>89</v>
      </c>
      <c r="K50" s="58"/>
      <c r="L50" s="59"/>
    </row>
    <row r="51" spans="1:16" s="60" customFormat="1" x14ac:dyDescent="0.2">
      <c r="A51" s="52"/>
      <c r="B51" s="67"/>
      <c r="C51" s="53"/>
      <c r="D51" s="53"/>
      <c r="E51" s="53"/>
      <c r="F51" s="61"/>
      <c r="G51" s="62"/>
      <c r="H51" s="63"/>
      <c r="I51" s="58"/>
      <c r="J51" s="18"/>
      <c r="K51" s="58"/>
      <c r="L51" s="59"/>
    </row>
    <row r="52" spans="1:16" s="60" customFormat="1" x14ac:dyDescent="0.2">
      <c r="A52" s="52"/>
      <c r="B52" s="73"/>
      <c r="C52" s="53"/>
      <c r="D52" s="53"/>
      <c r="E52" s="53"/>
      <c r="F52" s="54" t="s">
        <v>84</v>
      </c>
      <c r="G52" s="55"/>
      <c r="H52" s="56"/>
      <c r="I52" s="57"/>
      <c r="J52" s="18" t="s">
        <v>85</v>
      </c>
      <c r="K52" s="58"/>
      <c r="L52" s="59"/>
    </row>
    <row r="53" spans="1:16" s="60" customFormat="1" ht="14.25" x14ac:dyDescent="0.2">
      <c r="A53" s="52"/>
      <c r="B53" s="74"/>
      <c r="C53" s="53"/>
      <c r="D53" s="53"/>
      <c r="E53" s="53"/>
      <c r="F53" s="61"/>
      <c r="G53" s="62"/>
      <c r="H53" s="63"/>
      <c r="I53" s="58"/>
      <c r="J53" s="18"/>
      <c r="K53" s="58"/>
      <c r="L53" s="59"/>
    </row>
    <row r="54" spans="1:16" s="60" customFormat="1" ht="14.25" x14ac:dyDescent="0.2">
      <c r="A54" s="52"/>
      <c r="B54" s="74"/>
      <c r="C54" s="53"/>
      <c r="D54" s="53"/>
      <c r="E54" s="53"/>
      <c r="F54" s="54" t="s">
        <v>39</v>
      </c>
      <c r="G54" s="55"/>
      <c r="H54" s="56"/>
      <c r="I54" s="57"/>
      <c r="J54" s="18" t="s">
        <v>83</v>
      </c>
      <c r="K54" s="58"/>
      <c r="L54" s="59"/>
    </row>
    <row r="55" spans="1:16" s="19" customFormat="1" ht="12" x14ac:dyDescent="0.2">
      <c r="A55" s="21"/>
      <c r="B55" s="32"/>
      <c r="C55" s="51"/>
      <c r="D55" s="51"/>
      <c r="E55" s="51"/>
      <c r="F55" s="51"/>
      <c r="G55" s="51"/>
      <c r="H55" s="51"/>
      <c r="I55" s="51"/>
      <c r="J55" s="51"/>
      <c r="K55" s="51"/>
      <c r="L55" s="12"/>
    </row>
    <row r="56" spans="1:16" s="80" customFormat="1" x14ac:dyDescent="0.2">
      <c r="A56" s="11"/>
      <c r="B56" s="75"/>
      <c r="C56" s="76"/>
      <c r="D56" s="76"/>
      <c r="E56" s="76"/>
      <c r="F56" s="77" t="s">
        <v>86</v>
      </c>
      <c r="G56" s="57"/>
      <c r="H56" s="56"/>
      <c r="I56" s="57"/>
      <c r="J56" s="78" t="s">
        <v>87</v>
      </c>
      <c r="K56" s="76"/>
      <c r="L56" s="79"/>
    </row>
    <row r="57" spans="1:16" s="19" customFormat="1" ht="23.25" customHeight="1" x14ac:dyDescent="0.2">
      <c r="A57" s="21"/>
      <c r="B57" s="32"/>
      <c r="C57" s="51"/>
      <c r="D57" s="51"/>
      <c r="E57" s="51"/>
      <c r="F57" s="51"/>
      <c r="G57" s="51"/>
      <c r="H57" s="51"/>
      <c r="I57" s="51"/>
      <c r="J57" s="51"/>
      <c r="K57" s="51"/>
      <c r="L57" s="12"/>
    </row>
    <row r="58" spans="1:16" s="21" customFormat="1" ht="12.75" customHeight="1" x14ac:dyDescent="0.2">
      <c r="A58" s="7"/>
      <c r="B58" s="7"/>
      <c r="C58" s="7"/>
      <c r="D58" s="7"/>
      <c r="E58" s="5"/>
      <c r="F58" s="7"/>
      <c r="G58" s="7"/>
      <c r="H58" s="7"/>
      <c r="I58" s="7"/>
      <c r="J58" s="7"/>
      <c r="K58" s="7"/>
      <c r="L58" s="36"/>
      <c r="M58" s="33"/>
    </row>
    <row r="59" spans="1:16" s="21" customFormat="1" x14ac:dyDescent="0.2">
      <c r="A59" s="7"/>
      <c r="B59" s="7"/>
      <c r="C59" s="7"/>
      <c r="D59" s="7"/>
      <c r="E59" s="5"/>
      <c r="F59" s="7"/>
      <c r="G59" s="7"/>
      <c r="H59" s="7"/>
      <c r="I59" s="7"/>
      <c r="J59" s="7"/>
      <c r="K59" s="7"/>
      <c r="L59" s="36"/>
    </row>
    <row r="60" spans="1:16" s="21" customFormat="1" x14ac:dyDescent="0.2">
      <c r="A60" s="23"/>
      <c r="B60" s="7"/>
      <c r="C60" s="7"/>
      <c r="D60" s="7"/>
      <c r="E60" s="5"/>
      <c r="F60" s="23"/>
      <c r="G60" s="23"/>
      <c r="H60" s="23"/>
      <c r="I60" s="23"/>
      <c r="J60" s="23"/>
      <c r="K60" s="23"/>
      <c r="L60" s="23"/>
    </row>
    <row r="61" spans="1:16" s="21" customFormat="1" x14ac:dyDescent="0.2">
      <c r="A61" s="23"/>
      <c r="B61" s="7"/>
      <c r="C61" s="7"/>
      <c r="D61" s="7"/>
      <c r="E61" s="5"/>
      <c r="F61" s="23"/>
      <c r="G61" s="23"/>
      <c r="H61" s="23"/>
      <c r="I61" s="23"/>
      <c r="J61" s="23"/>
      <c r="K61" s="23"/>
      <c r="L61" s="23"/>
    </row>
    <row r="62" spans="1:16" s="21" customFormat="1" x14ac:dyDescent="0.2">
      <c r="A62" s="23"/>
      <c r="B62" s="7"/>
      <c r="C62" s="7"/>
      <c r="D62" s="7"/>
      <c r="E62" s="5"/>
      <c r="F62" s="23"/>
      <c r="G62" s="23"/>
      <c r="H62" s="23"/>
      <c r="I62" s="23"/>
      <c r="J62" s="23"/>
      <c r="K62" s="23"/>
      <c r="L62" s="23"/>
    </row>
    <row r="63" spans="1:16" s="21" customFormat="1" ht="21.75" customHeight="1" x14ac:dyDescent="0.2">
      <c r="A63" s="23"/>
      <c r="B63" s="7"/>
      <c r="C63" s="7"/>
      <c r="D63" s="7"/>
      <c r="E63" s="5"/>
      <c r="F63" s="23"/>
      <c r="G63" s="23"/>
      <c r="H63" s="23"/>
      <c r="I63" s="23"/>
      <c r="J63" s="23"/>
      <c r="K63" s="23"/>
      <c r="L63" s="23"/>
    </row>
    <row r="64" spans="1:16" s="11" customFormat="1" ht="23.25" customHeight="1" x14ac:dyDescent="0.2">
      <c r="A64" s="23"/>
      <c r="B64" s="7"/>
      <c r="C64" s="7"/>
      <c r="D64" s="7"/>
      <c r="E64" s="5"/>
      <c r="F64" s="23"/>
      <c r="G64" s="23"/>
      <c r="H64" s="23"/>
      <c r="I64" s="23"/>
      <c r="J64" s="23"/>
      <c r="K64" s="23"/>
      <c r="L64" s="23"/>
      <c r="O64" s="17"/>
      <c r="P64" s="16"/>
    </row>
    <row r="65" spans="1:16" s="11" customFormat="1" x14ac:dyDescent="0.2">
      <c r="A65" s="23"/>
      <c r="B65" s="7"/>
      <c r="C65" s="7"/>
      <c r="D65" s="7"/>
      <c r="E65" s="5"/>
      <c r="F65" s="23"/>
      <c r="G65" s="23"/>
      <c r="H65" s="23"/>
      <c r="I65" s="23"/>
      <c r="J65" s="23"/>
      <c r="K65" s="23"/>
      <c r="L65" s="23"/>
      <c r="O65" s="13"/>
      <c r="P65" s="16"/>
    </row>
    <row r="66" spans="1:16" s="11" customFormat="1" x14ac:dyDescent="0.2">
      <c r="A66" s="23"/>
      <c r="B66" s="7"/>
      <c r="C66" s="7"/>
      <c r="D66" s="7"/>
      <c r="E66" s="5"/>
      <c r="F66" s="23"/>
      <c r="G66" s="23"/>
      <c r="H66" s="23"/>
      <c r="I66" s="23"/>
      <c r="J66" s="23"/>
      <c r="K66" s="23"/>
      <c r="L66" s="23"/>
      <c r="O66" s="13"/>
      <c r="P66" s="16"/>
    </row>
    <row r="67" spans="1:16" s="11" customFormat="1" x14ac:dyDescent="0.2">
      <c r="A67" s="23"/>
      <c r="B67" s="7"/>
      <c r="C67" s="7"/>
      <c r="D67" s="7"/>
      <c r="E67" s="5"/>
      <c r="F67" s="23"/>
      <c r="G67" s="23"/>
      <c r="H67" s="23"/>
      <c r="I67" s="23"/>
      <c r="J67" s="23"/>
      <c r="K67" s="23"/>
      <c r="L67" s="23"/>
      <c r="O67" s="13"/>
      <c r="P67" s="16"/>
    </row>
    <row r="68" spans="1:16" s="7" customFormat="1" x14ac:dyDescent="0.2">
      <c r="A68" s="23"/>
      <c r="E68" s="5"/>
      <c r="F68" s="23"/>
      <c r="G68" s="23"/>
      <c r="H68" s="23"/>
      <c r="I68" s="23"/>
      <c r="J68" s="23"/>
      <c r="K68" s="23"/>
      <c r="L68" s="23"/>
    </row>
    <row r="69" spans="1:16" s="7" customFormat="1" x14ac:dyDescent="0.2">
      <c r="A69" s="23"/>
      <c r="E69" s="5"/>
      <c r="F69" s="23"/>
      <c r="G69" s="23"/>
      <c r="H69" s="23"/>
      <c r="I69" s="23"/>
      <c r="J69" s="23"/>
      <c r="K69" s="23"/>
      <c r="L69" s="23"/>
    </row>
    <row r="70" spans="1:16" s="23" customFormat="1" x14ac:dyDescent="0.2">
      <c r="B70" s="7"/>
      <c r="C70" s="7"/>
      <c r="D70" s="7"/>
      <c r="E70" s="5"/>
    </row>
    <row r="71" spans="1:16" s="23" customFormat="1" x14ac:dyDescent="0.2">
      <c r="B71" s="7"/>
      <c r="C71" s="7"/>
      <c r="D71" s="7"/>
      <c r="E71" s="5"/>
    </row>
    <row r="72" spans="1:16" s="23" customFormat="1" x14ac:dyDescent="0.2">
      <c r="B72" s="7"/>
      <c r="C72" s="7"/>
      <c r="D72" s="7"/>
      <c r="E72" s="5"/>
    </row>
    <row r="73" spans="1:16" s="23" customFormat="1" x14ac:dyDescent="0.2">
      <c r="B73" s="7"/>
      <c r="C73" s="7"/>
      <c r="D73" s="7"/>
      <c r="E73" s="5"/>
    </row>
    <row r="74" spans="1:16" s="23" customFormat="1" x14ac:dyDescent="0.2">
      <c r="B74" s="7"/>
      <c r="C74" s="7"/>
      <c r="D74" s="7"/>
      <c r="E74" s="5"/>
    </row>
    <row r="75" spans="1:16" s="23" customFormat="1" x14ac:dyDescent="0.2">
      <c r="B75" s="7"/>
      <c r="C75" s="7"/>
      <c r="D75" s="7"/>
      <c r="E75" s="5"/>
    </row>
    <row r="76" spans="1:16" s="23" customFormat="1" x14ac:dyDescent="0.2"/>
    <row r="77" spans="1:16" s="23" customFormat="1" x14ac:dyDescent="0.2"/>
    <row r="78" spans="1:16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6" s="23" customForma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6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s="23" customForma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1:12" s="23" customForma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s="23" customForma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s="23" customForma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1:12" s="23" customFormat="1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1:12" s="23" customFormat="1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1:12" s="23" customFormat="1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2285" spans="18:18" x14ac:dyDescent="0.2">
      <c r="R2285" s="20">
        <f>SUM(R887:R952)</f>
        <v>0</v>
      </c>
    </row>
  </sheetData>
  <autoFilter ref="A16:L57"/>
  <mergeCells count="11">
    <mergeCell ref="B48:L48"/>
    <mergeCell ref="A7:L7"/>
    <mergeCell ref="A10:L10"/>
    <mergeCell ref="A13:A15"/>
    <mergeCell ref="B13:B15"/>
    <mergeCell ref="A9:L9"/>
    <mergeCell ref="A18:L18"/>
    <mergeCell ref="A8:L8"/>
    <mergeCell ref="I13:L14"/>
    <mergeCell ref="E13:H14"/>
    <mergeCell ref="C13:D14"/>
  </mergeCells>
  <phoneticPr fontId="1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2021-03-24T02:29:04Z</cp:lastPrinted>
  <dcterms:created xsi:type="dcterms:W3CDTF">2006-08-12T07:51:40Z</dcterms:created>
  <dcterms:modified xsi:type="dcterms:W3CDTF">2021-03-31T01:01:04Z</dcterms:modified>
</cp:coreProperties>
</file>